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lgodoy\Documents\LILIAN GODOY\DOCUMENTOS\2023\RENDICIÓN DE CUENTAS 2023\"/>
    </mc:Choice>
  </mc:AlternateContent>
  <xr:revisionPtr revIDLastSave="0" documentId="13_ncr:1_{977F04BD-2D7D-40E7-8F0D-79852747124D}" xr6:coauthVersionLast="36" xr6:coauthVersionMax="36" xr10:uidLastSave="{00000000-0000-0000-0000-000000000000}"/>
  <bookViews>
    <workbookView xWindow="0" yWindow="0" windowWidth="20400" windowHeight="7425" xr2:uid="{00000000-000D-0000-FFFF-FFFF00000000}"/>
  </bookViews>
  <sheets>
    <sheet name="Tablero" sheetId="1" r:id="rId1"/>
    <sheet name="Hoja3" sheetId="3" r:id="rId2"/>
    <sheet name="Hoja2" sheetId="2" r:id="rId3"/>
  </sheets>
  <definedNames>
    <definedName name="_xlnm.Print_Area" localSheetId="0">Tablero!$A$1:$P$32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<sst xmlns="http://schemas.openxmlformats.org/spreadsheetml/2006/main" count="82" uniqueCount="80">
  <si>
    <t>PRESUPUESTO VIGENTE PARA 2023</t>
  </si>
  <si>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</si>
  <si>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</si>
  <si>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</si>
  <si>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</si>
  <si>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</si>
  <si>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</si>
  <si>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Información Pública</t>
  </si>
  <si>
    <t>Región 1: Guatemala</t>
  </si>
  <si>
    <t xml:space="preserve">PRESUPUESTO EJECUTADO </t>
  </si>
  <si>
    <t xml:space="preserve">PORCENTAJE DE EJECUCIÓN 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</si>
  <si>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</si>
  <si>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</si>
  <si>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</si>
  <si>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</si>
  <si>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</si>
  <si>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</si>
  <si>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</si>
  <si>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</si>
  <si>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Región 10: Servicios en el exterior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</si>
  <si>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</si>
  <si>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</si>
  <si>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</si>
  <si>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</si>
  <si>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</si>
  <si>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</si>
  <si>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</si>
  <si>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</si>
  <si>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</si>
  <si>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Ing. Mario Gustavo Aguilar Aléman</t>
  </si>
  <si>
    <t>Director</t>
  </si>
  <si>
    <t>Ing. Ronald Estuardo Asig Pacay</t>
  </si>
  <si>
    <t>Subdirector Técnico</t>
  </si>
  <si>
    <t>Subdirector Administrativo Financiero</t>
  </si>
  <si>
    <t>Lic. Rolando Eligio Santizo Tajiboy</t>
  </si>
  <si>
    <t>0 personas</t>
  </si>
  <si>
    <t>105 personas</t>
  </si>
  <si>
    <t>7 personas
17 personas
0 personas</t>
  </si>
  <si>
    <t>PRINCIPALES AVANCES O LOGROS
AL 31 DE MARZO DE 2023</t>
  </si>
  <si>
    <t>ACTUALIZADO AL 31 DE MARZO DEL 2023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</si>
  <si>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</si>
  <si>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</si>
  <si>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</si>
  <si>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</si>
  <si>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</si>
  <si>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</si>
  <si>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Q. 3,712,390.49</t>
  </si>
  <si>
    <t>Q. 595,403,997.97</t>
  </si>
  <si>
    <t>Q.371,860.36</t>
  </si>
  <si>
    <t>Q. 415,065.00</t>
  </si>
  <si>
    <t>Q. 14,162.79</t>
  </si>
  <si>
    <t>Q.0.00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</si>
  <si>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</si>
  <si>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</si>
  <si>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</si>
  <si>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</si>
  <si>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</si>
  <si>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</si>
  <si>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</si>
  <si>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</si>
  <si>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>Q. 66,814,014.91</t>
  </si>
  <si>
    <t>Q. 45,836,908.99</t>
  </si>
  <si>
    <t>Q. 116,150,195.09</t>
  </si>
  <si>
    <t>Q. 83,208,566.32</t>
  </si>
  <si>
    <t>Q. 61,100,931.28</t>
  </si>
  <si>
    <t>Q. 122,411,819.64</t>
  </si>
  <si>
    <t>Q.40,005,136.73</t>
  </si>
  <si>
    <t>Q.18,514,209.48</t>
  </si>
  <si>
    <t>Q.45,875,694.17</t>
  </si>
  <si>
    <t xml:space="preserve"> 040000 Atención a Desastres y Gestión de Riesgos</t>
  </si>
  <si>
    <t>050000 ASUNTOS ECONÓMICOS</t>
  </si>
  <si>
    <t xml:space="preserve">PROGRAMA 11 </t>
  </si>
  <si>
    <t>DESARROLLO DE LA INFRAESTRUCTURA VIAL</t>
  </si>
  <si>
    <t>PROGRAMA 94</t>
  </si>
  <si>
    <t>ATENCIÓN POR DESASTRES NATURALES Y CALAMIDADES PÚBLICAS</t>
  </si>
  <si>
    <t>5 - 72% de avance físico en proyectos de atención a emergencias por Estado de Calamidad Decreto 50-2022</t>
  </si>
  <si>
    <t>4- 95% de avance físico en proyectos de atención a emergencias por Estado de Calamidad Decreto 35-2022</t>
  </si>
  <si>
    <t>3 - 65% de avance físico en proyectos del Decreto 21-2022 Ley para Fortalecer el Mantenimiento y Construcción de Infraestructura Estratégica</t>
  </si>
  <si>
    <t>1 - 64% de avance físico en proyectos de Mantenimiento de la Red Vial Pavimentada</t>
  </si>
  <si>
    <t>2- 59% de avance físico en proyectos de Mantenimiento de la Red Vial No Pavimentada (Terracerías)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</si>
</sst>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%"/>
    <numFmt numFmtId="165" formatCode="0.0"/>
    <numFmt numFmtId="166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4" borderId="0" xfId="0" applyFont="1" applyFill="1"/>
    <xf numFmtId="0" fontId="2" fillId="0" borderId="5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6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66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24" xfId="0" applyNumberFormat="1" applyFont="1" applyFill="1" applyBorder="1" applyAlignment="1">
      <alignment horizontal="center" vertical="center"/>
    </xf>
    <xf numFmtId="166" fontId="2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6" fontId="2" fillId="3" borderId="29" xfId="0" applyNumberFormat="1" applyFont="1" applyFill="1" applyBorder="1" applyAlignment="1">
      <alignment horizontal="center" vertical="center"/>
    </xf>
    <xf numFmtId="166" fontId="2" fillId="3" borderId="30" xfId="0" applyNumberFormat="1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7" fontId="2" fillId="0" borderId="1" xfId="1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6" fontId="2" fillId="3" borderId="16" xfId="0" applyNumberFormat="1" applyFont="1" applyFill="1" applyBorder="1" applyAlignment="1">
      <alignment horizontal="center" vertical="center"/>
    </xf>
    <xf numFmtId="6" fontId="2" fillId="3" borderId="15" xfId="0" applyNumberFormat="1" applyFont="1" applyFill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D73-44CA-9A9F-259D5A9065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D73-44CA-9A9F-259D5A9065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73-44CA-9A9F-259D5A9065E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br>
                      <a:rPr lang="en-US" sz="800"/>
                    </a:br>
                    <a:fld id="{1C5B23B2-7162-4B80-A9E8-A5A16CBDC1F8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D73-44CA-9A9F-259D5A9065EB}"/>
                </c:ext>
              </c:extLst>
            </c:dLbl>
            <c:dLbl>
              <c:idx val="1"/>
              <c:layout>
                <c:manualLayout>
                  <c:x val="7.6710784879495897E-2"/>
                  <c:y val="-1.52075603595291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C438FD-62FF-4644-A6B2-A532F7EC1A77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800"/>
                      <a:t> </a:t>
                    </a:r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9968F2-94F4-474F-8704-50D53039107D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751015243615714"/>
                      <c:h val="0.16645860339876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73-44CA-9A9F-259D5A9065EB}"/>
                </c:ext>
              </c:extLst>
            </c:dLbl>
            <c:dLbl>
              <c:idx val="2"/>
              <c:layout>
                <c:manualLayout>
                  <c:x val="0.25967840573267098"/>
                  <c:y val="2.217972519863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9FB6D2-6481-406C-8E24-FE9F9136CEF4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sz="80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B67D9D-0B42-41C9-B7EF-C7CDB957ACD6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08078346884155"/>
                      <c:h val="0.16574688113508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D73-44CA-9A9F-259D5A9065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Hoja2!$A$2:$A$7</c15:sqref>
                  </c15:fullRef>
                </c:ext>
              </c:extLst>
              <c:f>(Hoja2!$A$2,Hoja2!$A$4,Hoja2!$A$6)</c:f>
              <c:strCache>
                <c:ptCount val="3"/>
                <c:pt idx="0">
                  <c:v>PRESUPUESTO VIGENTE PARA 2023</c:v>
                </c:pt>
                <c:pt idx="1">
                  <c:v>PRESUPUESTO EJECUTADO </c:v>
                </c:pt>
                <c:pt idx="2">
                  <c:v>PORCENTAJE DE EJECUCIÓN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Hoja2!$B$2:$B$7</c15:sqref>
                  </c15:fullRef>
                </c:ext>
              </c:extLst>
              <c:f>(Hoja2!$B$2,Hoja2!$B$4,Hoja2!$B$6)</c:f>
              <c:numCache>
                <c:formatCode>General</c:formatCode>
                <c:ptCount val="3"/>
                <c:pt idx="0" formatCode="&quot;Q&quot;#,##0_);[Red]\(&quot;Q&quot;#,##0\)">
                  <c:v>497004000</c:v>
                </c:pt>
                <c:pt idx="1" formatCode="&quot;Q&quot;#,##0_);[Red]\(&quot;Q&quot;#,##0\)">
                  <c:v>21270489.850000001</c:v>
                </c:pt>
                <c:pt idx="2" formatCode="0.0%">
                  <c:v>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3-44CA-9A9F-259D5A90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8109" y="4001743"/>
          <a:ext cx="1947568" cy="2246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4</xdr:row>
      <xdr:rowOff>123702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61409" y="121227"/>
          <a:ext cx="1171179" cy="1039091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0</xdr:row>
      <xdr:rowOff>142875</xdr:rowOff>
    </xdr:from>
    <xdr:to>
      <xdr:col>2</xdr:col>
      <xdr:colOff>851646</xdr:colOff>
      <xdr:row>4</xdr:row>
      <xdr:rowOff>82736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313" y="142875"/>
          <a:ext cx="2138921" cy="982008"/>
        </a:xfrm>
        <a:prstGeom prst="rect">
          <a:avLst/>
        </a:prstGeom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F2DD72-38B6-4CF0-9CF0-338CBCA9B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4285" y="4594412"/>
          <a:ext cx="1841051" cy="1635934"/>
        </a:xfrm>
        <a:prstGeom prst="rect">
          <a:avLst/>
        </a:prstGeom>
      </xdr:spPr>
    </xdr:pic>
    <xdr:clientData/>
  </xdr:twoCellAnchor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1</xdr:colOff>
      <xdr:row>0</xdr:row>
      <xdr:rowOff>0</xdr:rowOff>
    </xdr:from>
    <xdr:to>
      <xdr:col>14</xdr:col>
      <xdr:colOff>1156607</xdr:colOff>
      <xdr:row>4</xdr:row>
      <xdr:rowOff>27214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BE59E8F-2F7B-4CDE-AD65-A9B618341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7715" y="0"/>
          <a:ext cx="1156606" cy="108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3</xdr:row>
      <xdr:rowOff>61912</xdr:rowOff>
    </xdr:from>
    <xdr:to>
      <xdr:col>7</xdr:col>
      <xdr:colOff>447674</xdr:colOff>
      <xdr:row>13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32"/>
  <sheetViews>
    <sheetView tabSelected="1" zoomScaleNormal="100" workbookViewId="0">
      <selection activeCell="A7" sqref="A7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17.7109375" style="1" customWidth="1"/>
    <col min="16" max="18" width="11.42578125" style="1"/>
    <col min="19" max="19" width="13.140625" style="1" bestFit="1" customWidth="1"/>
    <col min="20" max="16384" width="11.42578125" style="1"/>
  </cols>
  <sheetData>
    <row r="2" spans="2:20" ht="26.25" x14ac:dyDescent="0.4">
      <c r="B2" s="62" t="s">
        <v>18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20" ht="18" x14ac:dyDescent="0.25">
      <c r="B3" s="63" t="s">
        <v>39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20" ht="23.25" x14ac:dyDescent="0.35">
      <c r="B4" s="65" t="s">
        <v>28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2:20" ht="12.75" customHeight="1" x14ac:dyDescent="0.25">
      <c r="B5" s="16"/>
      <c r="C5" s="17"/>
      <c r="D5" s="17"/>
      <c r="E5" s="17"/>
      <c r="F5" s="17"/>
      <c r="G5" s="17"/>
      <c r="H5" s="17"/>
      <c r="I5" s="17"/>
      <c r="J5" s="18"/>
      <c r="K5" s="18"/>
      <c r="L5" s="18"/>
      <c r="M5" s="18"/>
      <c r="N5" s="18"/>
      <c r="O5" s="19" t="s">
        <v>7</v>
      </c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11"/>
      <c r="K6" s="11"/>
      <c r="L6" s="11"/>
      <c r="M6" s="11"/>
      <c r="N6" s="11"/>
      <c r="O6" s="11"/>
    </row>
    <row r="7" spans="2:20" ht="37.5" customHeight="1" x14ac:dyDescent="0.25">
      <c r="B7" s="71" t="s">
        <v>1</v>
      </c>
      <c r="C7" s="72"/>
      <c r="D7" s="2"/>
      <c r="E7" s="71" t="s">
        <v>20</v>
      </c>
      <c r="F7" s="72"/>
      <c r="G7" s="2"/>
      <c r="H7" s="52" t="s">
        <v>16</v>
      </c>
      <c r="I7" s="72"/>
      <c r="K7" s="66" t="s">
        <v>17</v>
      </c>
      <c r="L7" s="67"/>
      <c r="N7" s="52" t="s">
        <v>2</v>
      </c>
      <c r="O7" s="55"/>
    </row>
    <row r="8" spans="2:20" ht="29.25" customHeight="1" x14ac:dyDescent="0.25">
      <c r="B8" s="68" t="s">
        <v>30</v>
      </c>
      <c r="C8" s="76" t="s">
        <v>29</v>
      </c>
      <c r="D8" s="2"/>
      <c r="E8" s="68" t="s">
        <v>11</v>
      </c>
      <c r="F8" s="73">
        <v>1765738419.4000001</v>
      </c>
      <c r="G8" s="2"/>
      <c r="H8" s="28" t="s">
        <v>40</v>
      </c>
      <c r="I8" s="27" t="s">
        <v>46</v>
      </c>
      <c r="K8" s="35" t="s">
        <v>52</v>
      </c>
      <c r="L8" s="33" t="s">
        <v>60</v>
      </c>
      <c r="N8" s="49" t="s">
        <v>13</v>
      </c>
      <c r="O8" s="60">
        <v>15643902</v>
      </c>
      <c r="Q8" s="3"/>
      <c r="R8" s="21"/>
    </row>
    <row r="9" spans="2:20" ht="29.25" customHeight="1" x14ac:dyDescent="0.25">
      <c r="B9" s="70"/>
      <c r="C9" s="78"/>
      <c r="D9" s="2"/>
      <c r="E9" s="70"/>
      <c r="F9" s="75"/>
      <c r="G9" s="2"/>
      <c r="H9" s="35" t="s">
        <v>41</v>
      </c>
      <c r="I9" s="27" t="s">
        <v>47</v>
      </c>
      <c r="K9" s="35" t="s">
        <v>53</v>
      </c>
      <c r="L9" s="33" t="s">
        <v>61</v>
      </c>
      <c r="N9" s="49"/>
      <c r="O9" s="60"/>
      <c r="R9" s="22"/>
      <c r="S9" s="22"/>
      <c r="T9" s="22"/>
    </row>
    <row r="10" spans="2:20" ht="29.25" customHeight="1" x14ac:dyDescent="0.25">
      <c r="B10" s="68" t="s">
        <v>32</v>
      </c>
      <c r="C10" s="76" t="s">
        <v>31</v>
      </c>
      <c r="D10" s="2"/>
      <c r="E10" s="68" t="s">
        <v>5</v>
      </c>
      <c r="F10" s="73">
        <v>599917476.61000001</v>
      </c>
      <c r="G10" s="2"/>
      <c r="H10" s="35" t="s">
        <v>42</v>
      </c>
      <c r="I10" s="27" t="s">
        <v>48</v>
      </c>
      <c r="K10" s="35" t="s">
        <v>54</v>
      </c>
      <c r="L10" s="33" t="s">
        <v>62</v>
      </c>
      <c r="N10" s="49" t="s">
        <v>14</v>
      </c>
      <c r="O10" s="60">
        <v>3712390.49</v>
      </c>
      <c r="R10" s="43"/>
      <c r="S10" s="44"/>
      <c r="T10" s="22"/>
    </row>
    <row r="11" spans="2:20" ht="46.5" customHeight="1" x14ac:dyDescent="0.25">
      <c r="B11" s="69"/>
      <c r="C11" s="77"/>
      <c r="D11" s="2"/>
      <c r="E11" s="69"/>
      <c r="F11" s="74"/>
      <c r="G11" s="2"/>
      <c r="H11" s="34" t="s">
        <v>43</v>
      </c>
      <c r="I11" s="26" t="s">
        <v>49</v>
      </c>
      <c r="K11" s="35" t="s">
        <v>55</v>
      </c>
      <c r="L11" s="33" t="s">
        <v>63</v>
      </c>
      <c r="N11" s="49"/>
      <c r="O11" s="60"/>
      <c r="R11" s="43"/>
      <c r="S11" s="44"/>
      <c r="T11" s="22"/>
    </row>
    <row r="12" spans="2:20" ht="29.25" customHeight="1" thickBot="1" x14ac:dyDescent="0.3">
      <c r="B12" s="69"/>
      <c r="C12" s="77"/>
      <c r="D12" s="2"/>
      <c r="E12" s="69"/>
      <c r="F12" s="74"/>
      <c r="G12" s="2"/>
      <c r="H12" s="42" t="s">
        <v>44</v>
      </c>
      <c r="I12" s="23" t="s">
        <v>50</v>
      </c>
      <c r="K12" s="41" t="s">
        <v>56</v>
      </c>
      <c r="L12" s="40" t="s">
        <v>64</v>
      </c>
      <c r="N12" s="49"/>
      <c r="O12" s="60"/>
      <c r="R12" s="43"/>
      <c r="S12" s="44"/>
      <c r="T12" s="22"/>
    </row>
    <row r="13" spans="2:20" ht="29.25" customHeight="1" thickBot="1" x14ac:dyDescent="0.3">
      <c r="B13" s="69"/>
      <c r="C13" s="77"/>
      <c r="D13" s="2"/>
      <c r="E13" s="69"/>
      <c r="F13" s="74"/>
      <c r="G13" s="2"/>
      <c r="H13" s="42" t="s">
        <v>45</v>
      </c>
      <c r="I13" s="23" t="s">
        <v>51</v>
      </c>
      <c r="K13" s="41" t="s">
        <v>57</v>
      </c>
      <c r="L13" s="40" t="s">
        <v>65</v>
      </c>
      <c r="N13" s="49"/>
      <c r="O13" s="60"/>
      <c r="R13" s="43"/>
      <c r="S13" s="44"/>
      <c r="T13" s="22"/>
    </row>
    <row r="14" spans="2:20" ht="29.25" customHeight="1" x14ac:dyDescent="0.25">
      <c r="B14" s="69"/>
      <c r="C14" s="77"/>
      <c r="D14" s="2"/>
      <c r="E14" s="69"/>
      <c r="F14" s="74"/>
      <c r="G14" s="2"/>
      <c r="H14" s="79"/>
      <c r="I14" s="82"/>
      <c r="K14" s="41" t="s">
        <v>59</v>
      </c>
      <c r="L14" s="40" t="s">
        <v>66</v>
      </c>
      <c r="N14" s="49"/>
      <c r="O14" s="60"/>
      <c r="R14" s="43"/>
      <c r="S14" s="44"/>
      <c r="T14" s="22"/>
    </row>
    <row r="15" spans="2:20" ht="29.25" customHeight="1" x14ac:dyDescent="0.25">
      <c r="B15" s="69"/>
      <c r="C15" s="77"/>
      <c r="D15" s="2"/>
      <c r="E15" s="69"/>
      <c r="F15" s="74"/>
      <c r="G15" s="2"/>
      <c r="H15" s="80"/>
      <c r="I15" s="74"/>
      <c r="K15" s="41" t="s">
        <v>58</v>
      </c>
      <c r="L15" s="40" t="s">
        <v>67</v>
      </c>
      <c r="N15" s="49"/>
      <c r="O15" s="60"/>
      <c r="R15" s="43"/>
      <c r="S15" s="44"/>
      <c r="T15" s="22"/>
    </row>
    <row r="16" spans="2:20" ht="29.25" customHeight="1" thickBot="1" x14ac:dyDescent="0.3">
      <c r="B16" s="70"/>
      <c r="C16" s="78"/>
      <c r="D16" s="2"/>
      <c r="E16" s="70"/>
      <c r="F16" s="75"/>
      <c r="G16" s="2"/>
      <c r="H16" s="81"/>
      <c r="I16" s="83"/>
      <c r="K16" s="35" t="s">
        <v>25</v>
      </c>
      <c r="L16" s="33" t="s">
        <v>68</v>
      </c>
      <c r="N16" s="49"/>
      <c r="O16" s="60"/>
      <c r="R16" s="43"/>
      <c r="S16" s="45"/>
      <c r="T16" s="22"/>
    </row>
    <row r="17" spans="2:20" ht="9" customHeight="1" thickBot="1" x14ac:dyDescent="0.3">
      <c r="B17" s="68" t="s">
        <v>33</v>
      </c>
      <c r="C17" s="76" t="s">
        <v>34</v>
      </c>
      <c r="D17" s="2"/>
      <c r="E17" s="68" t="s">
        <v>12</v>
      </c>
      <c r="F17" s="91">
        <v>0.33979999999999999</v>
      </c>
      <c r="G17" s="2"/>
      <c r="H17" s="5"/>
      <c r="I17" s="20"/>
      <c r="K17" s="56"/>
      <c r="L17" s="57"/>
      <c r="N17" s="49" t="s">
        <v>15</v>
      </c>
      <c r="O17" s="61">
        <v>0.23730000000000001</v>
      </c>
      <c r="R17" s="22"/>
      <c r="S17" s="22"/>
      <c r="T17" s="22"/>
    </row>
    <row r="18" spans="2:20" ht="39" customHeight="1" x14ac:dyDescent="0.25">
      <c r="B18" s="70"/>
      <c r="C18" s="78"/>
      <c r="D18" s="2"/>
      <c r="E18" s="70"/>
      <c r="F18" s="92"/>
      <c r="G18" s="2"/>
      <c r="H18" s="86" t="s">
        <v>22</v>
      </c>
      <c r="I18" s="87"/>
      <c r="K18" s="56"/>
      <c r="L18" s="57"/>
      <c r="N18" s="49"/>
      <c r="O18" s="61"/>
      <c r="R18" s="22"/>
      <c r="S18" s="22"/>
      <c r="T18" s="22"/>
    </row>
    <row r="19" spans="2:20" ht="16.5" customHeight="1" x14ac:dyDescent="0.25">
      <c r="B19" s="68"/>
      <c r="C19" s="76"/>
      <c r="D19" s="2"/>
      <c r="E19" s="5"/>
      <c r="F19" s="6"/>
      <c r="G19" s="2"/>
      <c r="H19" s="49" t="s">
        <v>69</v>
      </c>
      <c r="I19" s="84">
        <v>349999922.70999998</v>
      </c>
      <c r="K19" s="56"/>
      <c r="L19" s="57"/>
      <c r="N19" s="9"/>
      <c r="O19" s="8"/>
      <c r="R19" s="22"/>
      <c r="S19" s="22"/>
      <c r="T19" s="22"/>
    </row>
    <row r="20" spans="2:20" ht="41.25" customHeight="1" x14ac:dyDescent="0.25">
      <c r="B20" s="70"/>
      <c r="C20" s="78"/>
      <c r="D20" s="2"/>
      <c r="E20" s="7"/>
      <c r="F20" s="8"/>
      <c r="G20" s="2"/>
      <c r="H20" s="49"/>
      <c r="I20" s="85"/>
      <c r="K20" s="56"/>
      <c r="L20" s="57"/>
      <c r="N20" s="28" t="s">
        <v>27</v>
      </c>
      <c r="O20" s="31" t="s">
        <v>35</v>
      </c>
      <c r="R20" s="22"/>
      <c r="S20" s="22"/>
      <c r="T20" s="22"/>
    </row>
    <row r="21" spans="2:20" ht="54" customHeight="1" x14ac:dyDescent="0.25">
      <c r="B21" s="13"/>
      <c r="C21" s="4"/>
      <c r="D21" s="2"/>
      <c r="E21" s="7"/>
      <c r="F21" s="8"/>
      <c r="G21" s="2"/>
      <c r="H21" s="28" t="s">
        <v>70</v>
      </c>
      <c r="I21" s="14">
        <v>249917553.90000001</v>
      </c>
      <c r="K21" s="56"/>
      <c r="L21" s="57"/>
      <c r="N21" s="29" t="s">
        <v>26</v>
      </c>
      <c r="O21" s="31" t="s">
        <v>37</v>
      </c>
    </row>
    <row r="22" spans="2:20" ht="33" customHeight="1" x14ac:dyDescent="0.25">
      <c r="B22" s="117"/>
      <c r="C22" s="85"/>
      <c r="D22" s="2"/>
      <c r="E22" s="119"/>
      <c r="F22" s="120"/>
      <c r="G22" s="2"/>
      <c r="H22" s="89"/>
      <c r="I22" s="84"/>
      <c r="K22" s="56"/>
      <c r="L22" s="57"/>
      <c r="N22" s="30" t="s">
        <v>24</v>
      </c>
      <c r="O22" s="31" t="s">
        <v>36</v>
      </c>
    </row>
    <row r="23" spans="2:20" ht="33.75" customHeight="1" thickBot="1" x14ac:dyDescent="0.3">
      <c r="B23" s="46"/>
      <c r="C23" s="118"/>
      <c r="D23" s="2"/>
      <c r="E23" s="121"/>
      <c r="F23" s="122"/>
      <c r="G23" s="2"/>
      <c r="H23" s="90"/>
      <c r="I23" s="88"/>
      <c r="K23" s="58"/>
      <c r="L23" s="59"/>
      <c r="N23" s="10" t="s">
        <v>23</v>
      </c>
      <c r="O23" s="32" t="s">
        <v>35</v>
      </c>
    </row>
    <row r="24" spans="2:20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">
      <c r="B25" s="2"/>
      <c r="C25" s="2"/>
      <c r="D25" s="123" t="s">
        <v>4</v>
      </c>
      <c r="E25" s="124"/>
      <c r="F25" s="124" t="s">
        <v>3</v>
      </c>
      <c r="G25" s="124"/>
      <c r="H25" s="37" t="s">
        <v>5</v>
      </c>
      <c r="I25" s="38" t="s">
        <v>6</v>
      </c>
      <c r="K25" s="52" t="s">
        <v>38</v>
      </c>
      <c r="L25" s="53"/>
      <c r="M25" s="53"/>
      <c r="N25" s="54"/>
      <c r="O25" s="55"/>
    </row>
    <row r="26" spans="2:20" ht="51.75" customHeight="1" x14ac:dyDescent="0.25">
      <c r="B26" s="52" t="s">
        <v>21</v>
      </c>
      <c r="C26" s="36" t="s">
        <v>71</v>
      </c>
      <c r="D26" s="49" t="s">
        <v>72</v>
      </c>
      <c r="E26" s="50"/>
      <c r="F26" s="99">
        <v>1415738419.4000001</v>
      </c>
      <c r="G26" s="99"/>
      <c r="H26" s="24">
        <v>249917553.90000001</v>
      </c>
      <c r="I26" s="39">
        <v>17.649999999999999</v>
      </c>
      <c r="K26" s="49" t="s">
        <v>78</v>
      </c>
      <c r="L26" s="50"/>
      <c r="M26" s="50"/>
      <c r="N26" s="50"/>
      <c r="O26" s="51"/>
    </row>
    <row r="27" spans="2:20" ht="51.75" customHeight="1" x14ac:dyDescent="0.25">
      <c r="B27" s="112"/>
      <c r="C27" s="15" t="s">
        <v>73</v>
      </c>
      <c r="D27" s="49" t="s">
        <v>74</v>
      </c>
      <c r="E27" s="50"/>
      <c r="F27" s="99">
        <v>350000000</v>
      </c>
      <c r="G27" s="99"/>
      <c r="H27" s="24">
        <v>349999922.70999998</v>
      </c>
      <c r="I27" s="39">
        <v>100</v>
      </c>
      <c r="K27" s="49" t="s">
        <v>79</v>
      </c>
      <c r="L27" s="50"/>
      <c r="M27" s="50"/>
      <c r="N27" s="50"/>
      <c r="O27" s="51"/>
    </row>
    <row r="28" spans="2:20" ht="51.75" customHeight="1" x14ac:dyDescent="0.25">
      <c r="B28" s="112"/>
      <c r="C28" s="114"/>
      <c r="D28" s="100"/>
      <c r="E28" s="101"/>
      <c r="F28" s="106"/>
      <c r="G28" s="107"/>
      <c r="H28" s="93"/>
      <c r="I28" s="96"/>
      <c r="K28" s="49" t="s">
        <v>77</v>
      </c>
      <c r="L28" s="50"/>
      <c r="M28" s="50"/>
      <c r="N28" s="50"/>
      <c r="O28" s="51"/>
    </row>
    <row r="29" spans="2:20" ht="51.75" customHeight="1" x14ac:dyDescent="0.25">
      <c r="B29" s="112"/>
      <c r="C29" s="115"/>
      <c r="D29" s="102"/>
      <c r="E29" s="103"/>
      <c r="F29" s="108"/>
      <c r="G29" s="109"/>
      <c r="H29" s="94"/>
      <c r="I29" s="97"/>
      <c r="K29" s="49" t="s">
        <v>76</v>
      </c>
      <c r="L29" s="50"/>
      <c r="M29" s="50"/>
      <c r="N29" s="50"/>
      <c r="O29" s="51"/>
    </row>
    <row r="30" spans="2:20" ht="51.75" customHeight="1" thickBot="1" x14ac:dyDescent="0.3">
      <c r="B30" s="113"/>
      <c r="C30" s="116"/>
      <c r="D30" s="104"/>
      <c r="E30" s="105"/>
      <c r="F30" s="110"/>
      <c r="G30" s="111"/>
      <c r="H30" s="95"/>
      <c r="I30" s="98"/>
      <c r="K30" s="46" t="s">
        <v>75</v>
      </c>
      <c r="L30" s="47"/>
      <c r="M30" s="47"/>
      <c r="N30" s="47"/>
      <c r="O30" s="48"/>
    </row>
    <row r="31" spans="2:20" ht="15" customHeight="1" x14ac:dyDescent="0.25">
      <c r="K31" s="25"/>
    </row>
    <row r="32" spans="2:20" x14ac:dyDescent="0.25">
      <c r="K32" s="25"/>
    </row>
  </sheetData>
  <mergeCells count="59">
    <mergeCell ref="B26:B30"/>
    <mergeCell ref="C28:C30"/>
    <mergeCell ref="B22:B23"/>
    <mergeCell ref="C22:C23"/>
    <mergeCell ref="E22:F23"/>
    <mergeCell ref="D25:E25"/>
    <mergeCell ref="F25:G25"/>
    <mergeCell ref="I22:I23"/>
    <mergeCell ref="H22:H23"/>
    <mergeCell ref="F17:F18"/>
    <mergeCell ref="E17:E18"/>
    <mergeCell ref="H28:H30"/>
    <mergeCell ref="I28:I30"/>
    <mergeCell ref="D27:E27"/>
    <mergeCell ref="D26:E26"/>
    <mergeCell ref="F27:G27"/>
    <mergeCell ref="F26:G26"/>
    <mergeCell ref="D28:E30"/>
    <mergeCell ref="F28:G30"/>
    <mergeCell ref="B17:B18"/>
    <mergeCell ref="H19:H20"/>
    <mergeCell ref="I19:I20"/>
    <mergeCell ref="C17:C18"/>
    <mergeCell ref="C19:C20"/>
    <mergeCell ref="B19:B20"/>
    <mergeCell ref="H18:I18"/>
    <mergeCell ref="B10:B16"/>
    <mergeCell ref="E7:F7"/>
    <mergeCell ref="B7:C7"/>
    <mergeCell ref="H7:I7"/>
    <mergeCell ref="F10:F16"/>
    <mergeCell ref="E10:E16"/>
    <mergeCell ref="C10:C16"/>
    <mergeCell ref="F8:F9"/>
    <mergeCell ref="E8:E9"/>
    <mergeCell ref="C8:C9"/>
    <mergeCell ref="B8:B9"/>
    <mergeCell ref="H14:H16"/>
    <mergeCell ref="I14:I16"/>
    <mergeCell ref="B2:O2"/>
    <mergeCell ref="B3:O3"/>
    <mergeCell ref="B4:O4"/>
    <mergeCell ref="K7:L7"/>
    <mergeCell ref="N7:O7"/>
    <mergeCell ref="O8:O9"/>
    <mergeCell ref="N8:N9"/>
    <mergeCell ref="O10:O16"/>
    <mergeCell ref="N10:N16"/>
    <mergeCell ref="O17:O18"/>
    <mergeCell ref="N17:N18"/>
    <mergeCell ref="R10:R16"/>
    <mergeCell ref="S10:S16"/>
    <mergeCell ref="K30:O30"/>
    <mergeCell ref="K28:O28"/>
    <mergeCell ref="K29:O29"/>
    <mergeCell ref="K25:O25"/>
    <mergeCell ref="K27:O27"/>
    <mergeCell ref="K26:O26"/>
    <mergeCell ref="K17:L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C21" sqref="C21"/>
    </sheetView>
  </sheetViews>
  <sheetFormatPr baseColWidth="10" defaultRowHeight="15" x14ac:dyDescent="0.25"/>
  <cols>
    <col min="1" max="1" width="12.85546875" customWidth="1"/>
    <col min="2" max="2" width="16.28515625" customWidth="1"/>
  </cols>
  <sheetData>
    <row r="1" spans="1:2" ht="25.5" x14ac:dyDescent="0.25">
      <c r="A1" s="12" t="s">
        <v>8</v>
      </c>
      <c r="B1" s="14">
        <v>20575616.25</v>
      </c>
    </row>
    <row r="2" spans="1:2" ht="38.25" x14ac:dyDescent="0.25">
      <c r="A2" s="12" t="s">
        <v>19</v>
      </c>
      <c r="B2" s="14">
        <v>694873.59999999998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7"/>
  <sheetViews>
    <sheetView workbookViewId="0">
      <selection activeCell="A13" sqref="A13"/>
    </sheetView>
  </sheetViews>
  <sheetFormatPr baseColWidth="10" defaultRowHeight="15" x14ac:dyDescent="0.25"/>
  <cols>
    <col min="1" max="1" width="34.42578125" bestFit="1" customWidth="1"/>
    <col min="2" max="2" width="14.140625" bestFit="1" customWidth="1"/>
  </cols>
  <sheetData>
    <row r="2" spans="1:2" x14ac:dyDescent="0.25">
      <c r="A2" s="68" t="s">
        <v>0</v>
      </c>
      <c r="B2" s="125">
        <v>497004000</v>
      </c>
    </row>
    <row r="3" spans="1:2" x14ac:dyDescent="0.25">
      <c r="A3" s="70"/>
      <c r="B3" s="78"/>
    </row>
    <row r="4" spans="1:2" x14ac:dyDescent="0.25">
      <c r="A4" s="68" t="s">
        <v>9</v>
      </c>
      <c r="B4" s="125">
        <v>21270489.850000001</v>
      </c>
    </row>
    <row r="5" spans="1:2" x14ac:dyDescent="0.25">
      <c r="A5" s="70"/>
      <c r="B5" s="126"/>
    </row>
    <row r="6" spans="1:2" x14ac:dyDescent="0.25">
      <c r="A6" s="68" t="s">
        <v>10</v>
      </c>
      <c r="B6" s="127">
        <v>4.2999999999999997E-2</v>
      </c>
    </row>
    <row r="7" spans="1:2" x14ac:dyDescent="0.25">
      <c r="A7" s="70"/>
      <c r="B7" s="128"/>
    </row>
  </sheetData>
  <mergeCells count="6">
    <mergeCell ref="A2:A3"/>
    <mergeCell ref="B2:B3"/>
    <mergeCell ref="A4:A5"/>
    <mergeCell ref="B4:B5"/>
    <mergeCell ref="A6:A7"/>
    <mergeCell ref="B6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2de3127d-b50e-4c29-b846-9213acea4d89"/>
    <ds:schemaRef ds:uri="efcf9931-6988-4c26-989d-90fd7d9d617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Hoja3</vt:lpstr>
      <vt:lpstr>Hoja2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Lilian Godoy</cp:lastModifiedBy>
  <cp:lastPrinted>2023-04-10T21:10:18Z</cp:lastPrinted>
  <dcterms:created xsi:type="dcterms:W3CDTF">2023-02-11T22:01:01Z</dcterms:created>
  <dcterms:modified xsi:type="dcterms:W3CDTF">2023-04-10T21:32:35Z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