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1"/>
  <workbookPr/>
  <mc:AlternateContent xmlns:mc="http://schemas.openxmlformats.org/markup-compatibility/2006">
    <mc:Choice Requires="x15">
      <x15ac:absPath xmlns:x15ac="http://schemas.microsoft.com/office/spreadsheetml/2010/11/ac" url="D:\BK ABJGT\Mis Documentos\COVIAL 2016\2023\Tablero de rendición de cuentas\8 Agosto\"/>
    </mc:Choice>
  </mc:AlternateContent>
  <xr:revisionPtr revIDLastSave="0" documentId="8_{8C374183-8A58-4365-9176-B6B3B6BD36FF}" xr6:coauthVersionLast="36" xr6:coauthVersionMax="36" xr10:uidLastSave="{00000000-0000-0000-0000-000000000000}"/>
  <bookViews>
    <workbookView xWindow="0" yWindow="0" windowWidth="28800" windowHeight="11265" xr2:uid="{00000000-000D-0000-FFFF-FFFF00000000}"/>
  </bookViews>
  <sheets>
    <sheet name="AGOSTO" sheetId="4" r:id="rId1"/>
  </sheets>
  <definedNames>
    <definedName name="_xlnm.Print_Area" localSheetId="0">AGOSTO!$A$1:$P$32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0" i="4" l="1"/>
  <c r="I8" i="4"/>
</calcChain>
</file>

<file path=xl/sharedStrings.xml><?xml version="1.0" encoding="utf-8"?>
<sst xmlns="http://schemas.openxmlformats.org/spreadsheetml/2006/main" count="61" uniqueCount="59">
  <si>
    <t>AUTORIDADES</t>
  </si>
  <si>
    <t>SERVICIOS PERSONALES, TÉCNICOS Y PROFESIONALES</t>
  </si>
  <si>
    <t>Presupuesto vigente</t>
  </si>
  <si>
    <t>Descripción del programa</t>
  </si>
  <si>
    <t>Presupuesto ejecutado</t>
  </si>
  <si>
    <t>Procentaje de ejecución</t>
  </si>
  <si>
    <t>Presupuesto vigente 2023</t>
  </si>
  <si>
    <t>Porcentaje de ejecución</t>
  </si>
  <si>
    <t>Presupuesto para pago de salarios y honorarios</t>
  </si>
  <si>
    <t>Presupuesto ejecutado en pago de salarios y honorarios</t>
  </si>
  <si>
    <t>Porcentaje de ejecución en el pago de salarios y honorarios</t>
  </si>
  <si>
    <t>EJECUCIÓN PRESUPUESTARIA
POR GRUPOS DE GASTO</t>
  </si>
  <si>
    <t>EJECUCIÓN PRESUPUESTARIA POR CLASIFICACIÓN GEOGRÁFICA</t>
  </si>
  <si>
    <t>TABLERO DE RENDICIÓN DE CUENTAS</t>
  </si>
  <si>
    <t>GESTIÓN DE PRESUPUESTO</t>
  </si>
  <si>
    <t xml:space="preserve"> PROGRAMAS PRESUPUESTA-RIOS</t>
  </si>
  <si>
    <t>EJECUCIÓN 
POR FINALIDADES</t>
  </si>
  <si>
    <t>Servicios técnicos o profesionales subgrupo 18</t>
  </si>
  <si>
    <t>Servicios técnicos o profesionales 029</t>
  </si>
  <si>
    <t>Multiregional: ____________________</t>
  </si>
  <si>
    <t>Personal temporal 021
Personal temporal 022
Jornales 031</t>
  </si>
  <si>
    <t>Personal permanente 011</t>
  </si>
  <si>
    <t>UNIDAD EJECUTORA DE CONSERVACIÓN VIAL -COVIAL-</t>
  </si>
  <si>
    <t>Ing. Mario Gustavo Aguilar Aléman</t>
  </si>
  <si>
    <t>Director</t>
  </si>
  <si>
    <t>Ing. Ronald Estuardo Asig Pacay</t>
  </si>
  <si>
    <t>Subdirector Técnico</t>
  </si>
  <si>
    <t>Subdirector Administrativo Financiero</t>
  </si>
  <si>
    <t>Lic. Rolando Eligio Santizo Tajiboy</t>
  </si>
  <si>
    <t>0 personas</t>
  </si>
  <si>
    <t>7 personas
17 personas
0 personas</t>
  </si>
  <si>
    <t>Grupo (000): SERVICIOS PERSONALES</t>
  </si>
  <si>
    <t>Grupo (100): SERVICIOS NO PERSONALES</t>
  </si>
  <si>
    <t>Grupo (200): MATERIALES Y SUMINISTROS</t>
  </si>
  <si>
    <t>Grupo (300): PROPIEDAD, PLANTA, EQUIPO E INTANGIBLES</t>
  </si>
  <si>
    <t>Grupo (400): TRANSFERENCIAS CORRIENTES</t>
  </si>
  <si>
    <t>Grupo (900): ASIGNACIONES GLOBALES</t>
  </si>
  <si>
    <t>Región (I): REGIÓN I METROPOLITANA</t>
  </si>
  <si>
    <t>Región (II): REGIÓN II NORTE</t>
  </si>
  <si>
    <t>Región (III): REGIÓN III NORORIENTE</t>
  </si>
  <si>
    <t>Región (IV): REGIÓN IV SURORIENTE</t>
  </si>
  <si>
    <t>Región (V): REGIÓN V CENTRAL</t>
  </si>
  <si>
    <t>Región (VI): REGIÓN VI SUROCCIDENTE</t>
  </si>
  <si>
    <t>Región (VIII): REGIÓN VIII PETÉN</t>
  </si>
  <si>
    <t>Región (VII): REGIÓN VII NOROCCIDENTE</t>
  </si>
  <si>
    <t xml:space="preserve"> 040000 Atención a Desastres y Gestión de Riesgos</t>
  </si>
  <si>
    <t>050000 ASUNTOS ECONÓMICOS</t>
  </si>
  <si>
    <t xml:space="preserve">PROGRAMA 11 </t>
  </si>
  <si>
    <t>PROGRAMA 94</t>
  </si>
  <si>
    <t>ACTUALIZADO AL 31 DE AGOSTO DEL 2023</t>
  </si>
  <si>
    <t>PRINCIPALES AVANCES O LOGROS
AL 31 DE AGOSTO DE 2023</t>
  </si>
  <si>
    <t>97  personas</t>
  </si>
  <si>
    <t>DESARROLLO DE LA INFRAESTRUCTURA VIAL</t>
  </si>
  <si>
    <t>ATENCIÓN POR DESASTRES NATURALES Y CALAMIDADES PÚBLICAS</t>
  </si>
  <si>
    <t>1 - 95% de avance físico en proyectos de Mantenimiento de la Red Vial Pavimentada</t>
  </si>
  <si>
    <t>2- 94% de avance físico en proyectos de Mantenimiento de la Red Vial No Pavimentada (Terracerías)</t>
  </si>
  <si>
    <t>3 - 82% de avance físico en proyectos del Decreto 21-2022 Ley para Fortalecer el Mantenimiento y Construcción de Infraestructura Estratégica</t>
  </si>
  <si>
    <t>4- 97% de avance físico en proyectos de atención a emergencias por Estado de Calamidad Decreto 35-2022</t>
  </si>
  <si>
    <t>5 - 90% de avance físico en proyectos de atención a emergencias por Estado de Calamidad Decreto 50-2022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</si>
</sst>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Q&quot;#,##0;[Red]\-&quot;Q&quot;#,##0"/>
    <numFmt numFmtId="7" formatCode="&quot;Q&quot;#,##0.00;\-&quot;Q&quot;#,##0.00"/>
    <numFmt numFmtId="8" formatCode="&quot;Q&quot;#,##0.00;[Red]\-&quot;Q&quot;#,##0.00"/>
    <numFmt numFmtId="43" formatCode="_-* #,##0.00_-;\-* #,##0.00_-;_-* &quot;-&quot;??_-;_-@_-"/>
    <numFmt numFmtId="164" formatCode="0.0"/>
    <numFmt numFmtId="165" formatCode="&quot;Q&quot;#,##0.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sz val="12"/>
      <color theme="1"/>
      <name val="Arial"/>
      <family val="2"/>
    </font>
    <font>
      <b/>
      <sz val="20"/>
      <color rgb="FF002060"/>
      <name val="Arial"/>
      <family val="2"/>
    </font>
    <font>
      <b/>
      <sz val="12"/>
      <color theme="0"/>
      <name val="Arial"/>
      <family val="2"/>
    </font>
    <font>
      <sz val="11"/>
      <color theme="1"/>
      <name val="Calibri"/>
      <family val="2"/>
      <scheme val="minor"/>
    </font>
    <font>
      <b/>
      <sz val="14"/>
      <color rgb="FFFF0000"/>
      <name val="Arial"/>
      <family val="2"/>
    </font>
    <font>
      <b/>
      <sz val="18"/>
      <color rgb="FF00B050"/>
      <name val="Arial"/>
      <family val="2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128">
    <xf numFmtId="0" fontId="0" fillId="0" borderId="0" xfId="0"/>
    <xf numFmtId="0" fontId="0" fillId="4" borderId="0" xfId="0" applyFill="1"/>
    <xf numFmtId="0" fontId="2" fillId="4" borderId="0" xfId="0" applyFont="1" applyFill="1"/>
    <xf numFmtId="0" fontId="2" fillId="4" borderId="9" xfId="0" applyFont="1" applyFill="1" applyBorder="1" applyAlignment="1">
      <alignment horizontal="left" vertical="center" wrapText="1"/>
    </xf>
    <xf numFmtId="10" fontId="2" fillId="4" borderId="10" xfId="0" applyNumberFormat="1" applyFont="1" applyFill="1" applyBorder="1" applyAlignment="1">
      <alignment horizontal="center" vertical="center"/>
    </xf>
    <xf numFmtId="0" fontId="2" fillId="4" borderId="9" xfId="0" applyFont="1" applyFill="1" applyBorder="1"/>
    <xf numFmtId="0" fontId="2" fillId="4" borderId="10" xfId="0" applyFont="1" applyFill="1" applyBorder="1"/>
    <xf numFmtId="0" fontId="2" fillId="4" borderId="9" xfId="0" applyFont="1" applyFill="1" applyBorder="1" applyAlignment="1">
      <alignment vertical="center" wrapText="1"/>
    </xf>
    <xf numFmtId="0" fontId="1" fillId="4" borderId="0" xfId="0" applyFont="1" applyFill="1"/>
    <xf numFmtId="0" fontId="2" fillId="4" borderId="5" xfId="0" applyFont="1" applyFill="1" applyBorder="1" applyAlignment="1">
      <alignment vertical="center" wrapText="1"/>
    </xf>
    <xf numFmtId="0" fontId="2" fillId="3" borderId="2" xfId="0" applyFont="1" applyFill="1" applyBorder="1" applyAlignment="1">
      <alignment vertical="center" wrapText="1"/>
    </xf>
    <xf numFmtId="0" fontId="5" fillId="4" borderId="0" xfId="0" applyFont="1" applyFill="1" applyBorder="1"/>
    <xf numFmtId="0" fontId="2" fillId="4" borderId="0" xfId="0" applyFont="1" applyFill="1" applyBorder="1"/>
    <xf numFmtId="0" fontId="1" fillId="4" borderId="0" xfId="0" applyFont="1" applyFill="1" applyBorder="1"/>
    <xf numFmtId="0" fontId="4" fillId="4" borderId="0" xfId="0" applyFont="1" applyFill="1" applyBorder="1" applyAlignment="1">
      <alignment horizontal="center" vertical="top" wrapText="1"/>
    </xf>
    <xf numFmtId="0" fontId="2" fillId="4" borderId="10" xfId="0" applyFont="1" applyFill="1" applyBorder="1" applyAlignment="1">
      <alignment horizontal="center" vertical="center"/>
    </xf>
    <xf numFmtId="6" fontId="2" fillId="4" borderId="0" xfId="0" applyNumberFormat="1" applyFont="1" applyFill="1" applyBorder="1" applyAlignment="1">
      <alignment horizontal="center" vertical="center"/>
    </xf>
    <xf numFmtId="0" fontId="0" fillId="4" borderId="0" xfId="0" applyFill="1" applyBorder="1"/>
    <xf numFmtId="165" fontId="2" fillId="3" borderId="8" xfId="0" applyNumberFormat="1" applyFont="1" applyFill="1" applyBorder="1" applyAlignment="1">
      <alignment horizontal="center" vertical="center"/>
    </xf>
    <xf numFmtId="7" fontId="2" fillId="4" borderId="1" xfId="1" applyNumberFormat="1" applyFont="1" applyFill="1" applyBorder="1" applyAlignment="1">
      <alignment horizontal="center" vertical="center"/>
    </xf>
    <xf numFmtId="0" fontId="11" fillId="4" borderId="0" xfId="0" applyFont="1" applyFill="1" applyAlignment="1">
      <alignment vertical="center"/>
    </xf>
    <xf numFmtId="0" fontId="2" fillId="0" borderId="6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vertical="center" wrapText="1"/>
    </xf>
    <xf numFmtId="0" fontId="3" fillId="4" borderId="4" xfId="0" applyFont="1" applyFill="1" applyBorder="1" applyAlignment="1">
      <alignment horizontal="center" vertical="center" wrapText="1"/>
    </xf>
    <xf numFmtId="164" fontId="2" fillId="0" borderId="6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/>
    </xf>
    <xf numFmtId="0" fontId="2" fillId="3" borderId="6" xfId="0" applyFont="1" applyFill="1" applyBorder="1" applyAlignment="1">
      <alignment horizontal="center" vertical="center"/>
    </xf>
    <xf numFmtId="8" fontId="2" fillId="3" borderId="6" xfId="0" applyNumberFormat="1" applyFont="1" applyFill="1" applyBorder="1" applyAlignment="1">
      <alignment horizontal="center" vertical="center"/>
    </xf>
    <xf numFmtId="0" fontId="2" fillId="0" borderId="17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65" fontId="2" fillId="3" borderId="16" xfId="0" applyNumberFormat="1" applyFont="1" applyFill="1" applyBorder="1" applyAlignment="1">
      <alignment horizontal="center" vertical="center"/>
    </xf>
    <xf numFmtId="165" fontId="2" fillId="3" borderId="6" xfId="0" applyNumberFormat="1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/>
    </xf>
    <xf numFmtId="0" fontId="2" fillId="4" borderId="0" xfId="0" applyFont="1" applyFill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5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165" fontId="0" fillId="4" borderId="0" xfId="0" applyNumberFormat="1" applyFill="1"/>
    <xf numFmtId="165" fontId="2" fillId="3" borderId="4" xfId="0" applyNumberFormat="1" applyFont="1" applyFill="1" applyBorder="1" applyAlignment="1">
      <alignment horizontal="center" vertical="center"/>
    </xf>
    <xf numFmtId="165" fontId="2" fillId="3" borderId="6" xfId="0" applyNumberFormat="1" applyFont="1" applyFill="1" applyBorder="1" applyAlignment="1">
      <alignment horizontal="center" vertical="center"/>
    </xf>
    <xf numFmtId="0" fontId="6" fillId="4" borderId="0" xfId="0" applyFont="1" applyFill="1" applyAlignment="1">
      <alignment horizontal="center"/>
    </xf>
    <xf numFmtId="17" fontId="9" fillId="4" borderId="0" xfId="0" applyNumberFormat="1" applyFont="1" applyFill="1" applyAlignment="1">
      <alignment horizontal="center"/>
    </xf>
    <xf numFmtId="0" fontId="9" fillId="4" borderId="0" xfId="0" applyFont="1" applyFill="1" applyAlignment="1">
      <alignment horizontal="center"/>
    </xf>
    <xf numFmtId="0" fontId="10" fillId="4" borderId="0" xfId="0" applyFont="1" applyFill="1" applyAlignment="1">
      <alignment horizont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7" fillId="2" borderId="28" xfId="0" applyFont="1" applyFill="1" applyBorder="1" applyAlignment="1">
      <alignment horizontal="center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3" borderId="16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165" fontId="2" fillId="3" borderId="16" xfId="0" applyNumberFormat="1" applyFont="1" applyFill="1" applyBorder="1" applyAlignment="1">
      <alignment horizontal="center" vertical="center"/>
    </xf>
    <xf numFmtId="165" fontId="2" fillId="3" borderId="15" xfId="0" applyNumberFormat="1" applyFont="1" applyFill="1" applyBorder="1" applyAlignment="1">
      <alignment horizontal="center" vertical="center"/>
    </xf>
    <xf numFmtId="0" fontId="2" fillId="0" borderId="3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4" borderId="0" xfId="0" applyFont="1" applyFill="1" applyBorder="1" applyAlignment="1">
      <alignment horizontal="left" vertical="center" wrapText="1"/>
    </xf>
    <xf numFmtId="8" fontId="2" fillId="4" borderId="0" xfId="0" applyNumberFormat="1" applyFont="1" applyFill="1" applyBorder="1" applyAlignment="1">
      <alignment horizontal="center" vertical="center"/>
    </xf>
    <xf numFmtId="0" fontId="2" fillId="4" borderId="0" xfId="0" applyFont="1" applyFill="1" applyBorder="1" applyAlignment="1">
      <alignment horizontal="center" vertical="center"/>
    </xf>
    <xf numFmtId="0" fontId="2" fillId="0" borderId="26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165" fontId="2" fillId="3" borderId="28" xfId="0" applyNumberFormat="1" applyFont="1" applyFill="1" applyBorder="1" applyAlignment="1">
      <alignment horizontal="center" vertical="center"/>
    </xf>
    <xf numFmtId="165" fontId="2" fillId="3" borderId="24" xfId="0" applyNumberFormat="1" applyFont="1" applyFill="1" applyBorder="1" applyAlignment="1">
      <alignment horizontal="center" vertical="center"/>
    </xf>
    <xf numFmtId="165" fontId="2" fillId="3" borderId="29" xfId="0" applyNumberFormat="1" applyFont="1" applyFill="1" applyBorder="1" applyAlignment="1">
      <alignment horizontal="center" vertical="center"/>
    </xf>
    <xf numFmtId="10" fontId="2" fillId="3" borderId="16" xfId="2" applyNumberFormat="1" applyFont="1" applyFill="1" applyBorder="1" applyAlignment="1">
      <alignment horizontal="center" vertical="center"/>
    </xf>
    <xf numFmtId="10" fontId="2" fillId="3" borderId="15" xfId="2" applyNumberFormat="1" applyFont="1" applyFill="1" applyBorder="1" applyAlignment="1">
      <alignment horizontal="center" vertical="center"/>
    </xf>
    <xf numFmtId="0" fontId="0" fillId="4" borderId="9" xfId="0" applyFill="1" applyBorder="1" applyAlignment="1">
      <alignment horizontal="center"/>
    </xf>
    <xf numFmtId="0" fontId="0" fillId="4" borderId="10" xfId="0" applyFill="1" applyBorder="1" applyAlignment="1">
      <alignment horizontal="center"/>
    </xf>
    <xf numFmtId="0" fontId="0" fillId="4" borderId="11" xfId="0" applyFill="1" applyBorder="1" applyAlignment="1">
      <alignment horizontal="center"/>
    </xf>
    <xf numFmtId="0" fontId="0" fillId="4" borderId="12" xfId="0" applyFill="1" applyBorder="1" applyAlignment="1">
      <alignment horizontal="center"/>
    </xf>
    <xf numFmtId="0" fontId="2" fillId="0" borderId="23" xfId="0" applyFont="1" applyBorder="1" applyAlignment="1">
      <alignment horizontal="left" vertical="center" wrapText="1"/>
    </xf>
    <xf numFmtId="0" fontId="2" fillId="3" borderId="24" xfId="0" applyFont="1" applyFill="1" applyBorder="1" applyAlignment="1">
      <alignment horizontal="center" vertical="center"/>
    </xf>
    <xf numFmtId="10" fontId="0" fillId="0" borderId="6" xfId="0" applyNumberFormat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/>
    </xf>
    <xf numFmtId="8" fontId="2" fillId="3" borderId="6" xfId="0" applyNumberFormat="1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7" fontId="2" fillId="0" borderId="1" xfId="1" applyNumberFormat="1" applyFont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2" fillId="3" borderId="29" xfId="0" applyFont="1" applyFill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4" borderId="7" xfId="0" applyFont="1" applyFill="1" applyBorder="1" applyAlignment="1">
      <alignment horizontal="left" vertical="center" wrapText="1"/>
    </xf>
    <xf numFmtId="0" fontId="2" fillId="4" borderId="5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2" fillId="0" borderId="5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8" fontId="2" fillId="3" borderId="8" xfId="0" applyNumberFormat="1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/>
    </xf>
    <xf numFmtId="7" fontId="2" fillId="0" borderId="34" xfId="1" applyNumberFormat="1" applyFont="1" applyBorder="1" applyAlignment="1">
      <alignment horizontal="center" vertical="center"/>
    </xf>
    <xf numFmtId="7" fontId="2" fillId="0" borderId="31" xfId="1" applyNumberFormat="1" applyFont="1" applyBorder="1" applyAlignment="1">
      <alignment horizontal="center" vertical="center"/>
    </xf>
    <xf numFmtId="7" fontId="2" fillId="0" borderId="35" xfId="1" applyNumberFormat="1" applyFont="1" applyBorder="1" applyAlignment="1">
      <alignment horizontal="center" vertical="center"/>
    </xf>
    <xf numFmtId="7" fontId="2" fillId="0" borderId="32" xfId="1" applyNumberFormat="1" applyFont="1" applyBorder="1" applyAlignment="1">
      <alignment horizontal="center" vertical="center"/>
    </xf>
    <xf numFmtId="7" fontId="2" fillId="0" borderId="36" xfId="1" applyNumberFormat="1" applyFont="1" applyBorder="1" applyAlignment="1">
      <alignment horizontal="center" vertical="center"/>
    </xf>
    <xf numFmtId="7" fontId="2" fillId="0" borderId="33" xfId="1" applyNumberFormat="1" applyFont="1" applyBorder="1" applyAlignment="1">
      <alignment horizontal="center" vertical="center"/>
    </xf>
    <xf numFmtId="7" fontId="2" fillId="4" borderId="37" xfId="1" applyNumberFormat="1" applyFont="1" applyFill="1" applyBorder="1" applyAlignment="1">
      <alignment horizontal="center" vertical="center"/>
    </xf>
    <xf numFmtId="7" fontId="2" fillId="4" borderId="38" xfId="1" applyNumberFormat="1" applyFont="1" applyFill="1" applyBorder="1" applyAlignment="1">
      <alignment horizontal="center" vertical="center"/>
    </xf>
    <xf numFmtId="7" fontId="2" fillId="4" borderId="39" xfId="1" applyNumberFormat="1" applyFont="1" applyFill="1" applyBorder="1" applyAlignment="1">
      <alignment horizontal="center" vertical="center"/>
    </xf>
    <xf numFmtId="164" fontId="2" fillId="0" borderId="16" xfId="0" applyNumberFormat="1" applyFont="1" applyBorder="1" applyAlignment="1">
      <alignment horizontal="center" vertical="center"/>
    </xf>
    <xf numFmtId="164" fontId="2" fillId="0" borderId="24" xfId="0" applyNumberFormat="1" applyFont="1" applyBorder="1" applyAlignment="1">
      <alignment horizontal="center" vertical="center"/>
    </xf>
    <xf numFmtId="164" fontId="2" fillId="0" borderId="29" xfId="0" applyNumberFormat="1" applyFont="1" applyBorder="1" applyAlignment="1">
      <alignment horizontal="center" vertical="center"/>
    </xf>
    <xf numFmtId="0" fontId="2" fillId="0" borderId="40" xfId="0" applyFont="1" applyBorder="1" applyAlignment="1">
      <alignment horizontal="left" vertical="center" wrapText="1"/>
    </xf>
    <xf numFmtId="0" fontId="2" fillId="0" borderId="41" xfId="0" applyFont="1" applyBorder="1" applyAlignment="1">
      <alignment horizontal="left" vertical="center" wrapText="1"/>
    </xf>
    <xf numFmtId="0" fontId="2" fillId="0" borderId="42" xfId="0" applyFont="1" applyBorder="1" applyAlignment="1">
      <alignment horizontal="left" vertical="center" wrapText="1"/>
    </xf>
    <xf numFmtId="0" fontId="2" fillId="4" borderId="43" xfId="0" applyFont="1" applyFill="1" applyBorder="1" applyAlignment="1">
      <alignment horizontal="left" vertical="center" wrapText="1"/>
    </xf>
    <xf numFmtId="0" fontId="2" fillId="4" borderId="44" xfId="0" applyFont="1" applyFill="1" applyBorder="1" applyAlignment="1">
      <alignment horizontal="left" vertical="center" wrapText="1"/>
    </xf>
    <xf numFmtId="0" fontId="2" fillId="4" borderId="45" xfId="0" applyFont="1" applyFill="1" applyBorder="1" applyAlignment="1">
      <alignment horizontal="left" vertical="center"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6" Type="http://schemas.openxmlformats.org/officeDocument/2006/relationships/image" Target="../media/image5.jpe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878716</xdr:colOff>
      <xdr:row>17</xdr:row>
      <xdr:rowOff>150922</xdr:rowOff>
    </xdr:from>
    <xdr:to>
      <xdr:col>11</xdr:col>
      <xdr:colOff>336177</xdr:colOff>
      <xdr:row>22</xdr:row>
      <xdr:rowOff>70147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3B40CAB-494A-472B-A4F4-12D211BE89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42191" y="5713522"/>
          <a:ext cx="1943486" cy="2252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1039091</xdr:colOff>
      <xdr:row>0</xdr:row>
      <xdr:rowOff>121227</xdr:rowOff>
    </xdr:from>
    <xdr:to>
      <xdr:col>2</xdr:col>
      <xdr:colOff>2206559</xdr:colOff>
      <xdr:row>4</xdr:row>
      <xdr:rowOff>123702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91E13F7-72A3-4A38-BAF6-2F983321C8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306041" y="121227"/>
          <a:ext cx="1167468" cy="1050225"/>
        </a:xfrm>
        <a:prstGeom prst="rect">
          <a:avLst/>
        </a:prstGeom>
      </xdr:spPr>
    </xdr:pic>
    <xdr:clientData/>
  </xdr:twoCellAnchor>
  <xdr:twoCellAnchor editAs="oneCell">
    <xdr:from>
      <xdr:col>1</xdr:col>
      <xdr:colOff>214313</xdr:colOff>
      <xdr:row>0</xdr:row>
      <xdr:rowOff>142875</xdr:rowOff>
    </xdr:from>
    <xdr:to>
      <xdr:col>2</xdr:col>
      <xdr:colOff>851646</xdr:colOff>
      <xdr:row>4</xdr:row>
      <xdr:rowOff>82736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47A61D9-1CB1-49CB-BA71-27E86F9760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76313" y="142875"/>
          <a:ext cx="2142283" cy="987611"/>
        </a:xfrm>
        <a:prstGeom prst="rect">
          <a:avLst/>
        </a:prstGeom>
      </xdr:spPr>
    </xdr:pic>
    <xdr:clientData/>
  </xdr:twoCellAnchor>
  <xdr:twoCellAnchor editAs="oneCell">
    <xdr:from>
      <xdr:col>4</xdr:col>
      <xdr:colOff>812991</xdr:colOff>
      <xdr:row>19</xdr:row>
      <xdr:rowOff>44824</xdr:rowOff>
    </xdr:from>
    <xdr:to>
      <xdr:col>5</xdr:col>
      <xdr:colOff>401660</xdr:colOff>
      <xdr:row>22</xdr:row>
      <xdr:rowOff>55905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46948C57-53E0-4E8E-B56A-71A0C80C67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565966" y="6312274"/>
          <a:ext cx="1836569" cy="1639856"/>
        </a:xfrm>
        <a:prstGeom prst="rect">
          <a:avLst/>
        </a:prstGeom>
      </xdr:spPr>
    </xdr:pic>
    <xdr:clientData/>
  </xdr:twoCellAnchor>
  <xdr:twoCellAnchor editAs="oneCell">
    <xdr:from>
      <xdr:col>14</xdr:col>
      <xdr:colOff>215900</xdr:colOff>
      <xdr:row>0</xdr:row>
      <xdr:rowOff>38100</xdr:rowOff>
    </xdr:from>
    <xdr:to>
      <xdr:col>14</xdr:col>
      <xdr:colOff>1501774</xdr:colOff>
      <xdr:row>5</xdr:row>
      <xdr:rowOff>136791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A498C578-24EC-411D-8C10-5424997636A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772" t="6141" r="7017" b="7895"/>
        <a:stretch/>
      </xdr:blipFill>
      <xdr:spPr>
        <a:xfrm>
          <a:off x="19634200" y="38100"/>
          <a:ext cx="1285874" cy="13051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T32"/>
  <sheetViews>
    <sheetView tabSelected="1" topLeftCell="A13" zoomScale="75" zoomScaleNormal="75" workbookViewId="0">
      <selection activeCell="I19" sqref="I19:I20"/>
    </sheetView>
  </sheetViews>
  <sheetFormatPr baseColWidth="10" defaultRowHeight="15" x14ac:dyDescent="0.25"/>
  <cols>
    <col min="1" max="1" width="11.42578125" style="1"/>
    <col min="2" max="2" width="22.5703125" style="1" customWidth="1"/>
    <col min="3" max="3" width="33.42578125" style="1" customWidth="1"/>
    <col min="4" max="4" width="3.85546875" style="1" customWidth="1"/>
    <col min="5" max="5" width="33.7109375" style="1" customWidth="1"/>
    <col min="6" max="6" width="21.7109375" style="1" customWidth="1"/>
    <col min="7" max="7" width="3.85546875" style="1" customWidth="1"/>
    <col min="8" max="8" width="30.85546875" style="1" customWidth="1"/>
    <col min="9" max="9" width="23.140625" style="1" customWidth="1"/>
    <col min="10" max="10" width="3.85546875" style="1" customWidth="1"/>
    <col min="11" max="11" width="37.28515625" style="1" customWidth="1"/>
    <col min="12" max="12" width="18" style="1" bestFit="1" customWidth="1"/>
    <col min="13" max="13" width="3.85546875" style="1" customWidth="1"/>
    <col min="14" max="14" width="43.42578125" style="1" customWidth="1"/>
    <col min="15" max="15" width="22.85546875" style="1" customWidth="1"/>
    <col min="16" max="16" width="16.85546875" style="1" bestFit="1" customWidth="1"/>
    <col min="17" max="18" width="11.42578125" style="1"/>
    <col min="19" max="19" width="13.140625" style="1" bestFit="1" customWidth="1"/>
    <col min="20" max="16384" width="11.42578125" style="1"/>
  </cols>
  <sheetData>
    <row r="2" spans="2:20" ht="26.25" x14ac:dyDescent="0.4">
      <c r="B2" s="41" t="s">
        <v>13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</row>
    <row r="3" spans="2:20" ht="18" x14ac:dyDescent="0.25">
      <c r="B3" s="42" t="s">
        <v>49</v>
      </c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</row>
    <row r="4" spans="2:20" ht="23.25" x14ac:dyDescent="0.35">
      <c r="B4" s="44" t="s">
        <v>22</v>
      </c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</row>
    <row r="5" spans="2:20" ht="12.75" customHeight="1" x14ac:dyDescent="0.25">
      <c r="B5" s="11"/>
      <c r="C5" s="12"/>
      <c r="D5" s="12"/>
      <c r="E5" s="12"/>
      <c r="F5" s="12"/>
      <c r="G5" s="12"/>
      <c r="H5" s="12"/>
      <c r="I5" s="12"/>
      <c r="J5" s="13"/>
      <c r="K5" s="13"/>
      <c r="L5" s="13"/>
      <c r="M5" s="13"/>
      <c r="N5" s="13"/>
      <c r="O5" s="14"/>
    </row>
    <row r="6" spans="2:20" ht="15.75" thickBot="1" x14ac:dyDescent="0.3">
      <c r="B6" s="2"/>
      <c r="C6" s="2"/>
      <c r="D6" s="2"/>
      <c r="E6" s="2"/>
      <c r="F6" s="2"/>
      <c r="G6" s="2"/>
      <c r="H6" s="2"/>
      <c r="I6" s="2"/>
      <c r="J6" s="8"/>
      <c r="K6" s="8"/>
      <c r="L6" s="8"/>
      <c r="M6" s="8"/>
      <c r="N6" s="8"/>
      <c r="O6" s="8"/>
    </row>
    <row r="7" spans="2:20" ht="37.5" customHeight="1" thickBot="1" x14ac:dyDescent="0.3">
      <c r="B7" s="45" t="s">
        <v>0</v>
      </c>
      <c r="C7" s="46"/>
      <c r="D7" s="2"/>
      <c r="E7" s="45" t="s">
        <v>14</v>
      </c>
      <c r="F7" s="46"/>
      <c r="G7" s="2"/>
      <c r="H7" s="47" t="s">
        <v>11</v>
      </c>
      <c r="I7" s="46"/>
      <c r="K7" s="48" t="s">
        <v>12</v>
      </c>
      <c r="L7" s="49"/>
      <c r="N7" s="50" t="s">
        <v>1</v>
      </c>
      <c r="O7" s="51"/>
    </row>
    <row r="8" spans="2:20" ht="29.25" customHeight="1" x14ac:dyDescent="0.25">
      <c r="B8" s="52" t="s">
        <v>24</v>
      </c>
      <c r="C8" s="54" t="s">
        <v>23</v>
      </c>
      <c r="D8" s="2"/>
      <c r="E8" s="52" t="s">
        <v>6</v>
      </c>
      <c r="F8" s="56">
        <v>1836507376.4000001</v>
      </c>
      <c r="G8" s="2"/>
      <c r="H8" s="30" t="s">
        <v>31</v>
      </c>
      <c r="I8" s="32">
        <f>O10</f>
        <v>9988783.3800000008</v>
      </c>
      <c r="K8" s="30" t="s">
        <v>37</v>
      </c>
      <c r="L8" s="28">
        <v>206413515.44999999</v>
      </c>
      <c r="N8" s="58" t="s">
        <v>8</v>
      </c>
      <c r="O8" s="39">
        <v>15643902</v>
      </c>
      <c r="Q8" s="34"/>
      <c r="R8" s="16"/>
    </row>
    <row r="9" spans="2:20" ht="29.25" customHeight="1" x14ac:dyDescent="0.25">
      <c r="B9" s="53"/>
      <c r="C9" s="55"/>
      <c r="D9" s="2"/>
      <c r="E9" s="53"/>
      <c r="F9" s="57"/>
      <c r="G9" s="2"/>
      <c r="H9" s="30" t="s">
        <v>32</v>
      </c>
      <c r="I9" s="32">
        <v>1792659322.6700001</v>
      </c>
      <c r="K9" s="30" t="s">
        <v>38</v>
      </c>
      <c r="L9" s="28">
        <v>84597331.900000006</v>
      </c>
      <c r="N9" s="59"/>
      <c r="O9" s="40"/>
      <c r="R9" s="17"/>
      <c r="S9" s="17"/>
      <c r="T9" s="17"/>
    </row>
    <row r="10" spans="2:20" ht="29.25" customHeight="1" x14ac:dyDescent="0.25">
      <c r="B10" s="52" t="s">
        <v>26</v>
      </c>
      <c r="C10" s="54" t="s">
        <v>25</v>
      </c>
      <c r="D10" s="2"/>
      <c r="E10" s="52" t="s">
        <v>4</v>
      </c>
      <c r="F10" s="56">
        <v>1804941059.49</v>
      </c>
      <c r="G10" s="2"/>
      <c r="H10" s="30" t="s">
        <v>33</v>
      </c>
      <c r="I10" s="32">
        <v>1684000.16</v>
      </c>
      <c r="K10" s="30" t="s">
        <v>39</v>
      </c>
      <c r="L10" s="28">
        <v>325737455.42000002</v>
      </c>
      <c r="N10" s="59" t="s">
        <v>9</v>
      </c>
      <c r="O10" s="40">
        <f>5995520.22+1411275.02+1390367.98+1191620.16</f>
        <v>9988783.3800000008</v>
      </c>
      <c r="R10" s="60"/>
      <c r="S10" s="61"/>
      <c r="T10" s="17"/>
    </row>
    <row r="11" spans="2:20" ht="46.5" customHeight="1" x14ac:dyDescent="0.25">
      <c r="B11" s="75"/>
      <c r="C11" s="76"/>
      <c r="D11" s="2"/>
      <c r="E11" s="75"/>
      <c r="F11" s="67"/>
      <c r="G11" s="2"/>
      <c r="H11" s="29" t="s">
        <v>34</v>
      </c>
      <c r="I11" s="31">
        <v>526621</v>
      </c>
      <c r="K11" s="30" t="s">
        <v>40</v>
      </c>
      <c r="L11" s="28">
        <v>192419392.19999999</v>
      </c>
      <c r="N11" s="59"/>
      <c r="O11" s="40"/>
      <c r="R11" s="60"/>
      <c r="S11" s="61"/>
      <c r="T11" s="17"/>
    </row>
    <row r="12" spans="2:20" ht="29.25" customHeight="1" thickBot="1" x14ac:dyDescent="0.3">
      <c r="B12" s="75"/>
      <c r="C12" s="76"/>
      <c r="D12" s="2"/>
      <c r="E12" s="75"/>
      <c r="F12" s="67"/>
      <c r="G12" s="2"/>
      <c r="H12" s="26" t="s">
        <v>35</v>
      </c>
      <c r="I12" s="18">
        <v>82332.28</v>
      </c>
      <c r="K12" s="30" t="s">
        <v>41</v>
      </c>
      <c r="L12" s="28">
        <v>179619269.91999999</v>
      </c>
      <c r="N12" s="59"/>
      <c r="O12" s="40"/>
      <c r="R12" s="60"/>
      <c r="S12" s="61"/>
      <c r="T12" s="17"/>
    </row>
    <row r="13" spans="2:20" ht="29.25" customHeight="1" thickBot="1" x14ac:dyDescent="0.3">
      <c r="B13" s="75"/>
      <c r="C13" s="76"/>
      <c r="D13" s="2"/>
      <c r="E13" s="75"/>
      <c r="F13" s="67"/>
      <c r="G13" s="2"/>
      <c r="H13" s="26" t="s">
        <v>36</v>
      </c>
      <c r="I13" s="18">
        <v>0</v>
      </c>
      <c r="K13" s="30" t="s">
        <v>42</v>
      </c>
      <c r="L13" s="28">
        <v>354998911.32999998</v>
      </c>
      <c r="N13" s="59"/>
      <c r="O13" s="40"/>
      <c r="R13" s="60"/>
      <c r="S13" s="61"/>
      <c r="T13" s="17"/>
    </row>
    <row r="14" spans="2:20" ht="29.25" customHeight="1" x14ac:dyDescent="0.25">
      <c r="B14" s="75"/>
      <c r="C14" s="76"/>
      <c r="D14" s="2"/>
      <c r="E14" s="75"/>
      <c r="F14" s="67"/>
      <c r="G14" s="2"/>
      <c r="H14" s="63"/>
      <c r="I14" s="66"/>
      <c r="K14" s="30" t="s">
        <v>44</v>
      </c>
      <c r="L14" s="28">
        <v>144255036.19999999</v>
      </c>
      <c r="N14" s="59"/>
      <c r="O14" s="40"/>
      <c r="R14" s="60"/>
      <c r="S14" s="61"/>
      <c r="T14" s="17"/>
    </row>
    <row r="15" spans="2:20" ht="29.25" customHeight="1" x14ac:dyDescent="0.25">
      <c r="B15" s="75"/>
      <c r="C15" s="76"/>
      <c r="D15" s="2"/>
      <c r="E15" s="75"/>
      <c r="F15" s="67"/>
      <c r="G15" s="2"/>
      <c r="H15" s="64"/>
      <c r="I15" s="67"/>
      <c r="K15" s="30" t="s">
        <v>43</v>
      </c>
      <c r="L15" s="28">
        <v>107189149.14</v>
      </c>
      <c r="N15" s="59"/>
      <c r="O15" s="40"/>
      <c r="R15" s="60"/>
      <c r="S15" s="61"/>
      <c r="T15" s="17"/>
    </row>
    <row r="16" spans="2:20" ht="29.25" customHeight="1" thickBot="1" x14ac:dyDescent="0.3">
      <c r="B16" s="53"/>
      <c r="C16" s="55"/>
      <c r="D16" s="2"/>
      <c r="E16" s="53"/>
      <c r="F16" s="57"/>
      <c r="G16" s="2"/>
      <c r="H16" s="65"/>
      <c r="I16" s="68"/>
      <c r="K16" s="30" t="s">
        <v>19</v>
      </c>
      <c r="L16" s="28">
        <v>209710997.93000001</v>
      </c>
      <c r="N16" s="59"/>
      <c r="O16" s="40"/>
      <c r="R16" s="60"/>
      <c r="S16" s="62"/>
      <c r="T16" s="17"/>
    </row>
    <row r="17" spans="2:20" ht="9" customHeight="1" thickBot="1" x14ac:dyDescent="0.3">
      <c r="B17" s="52" t="s">
        <v>27</v>
      </c>
      <c r="C17" s="54" t="s">
        <v>28</v>
      </c>
      <c r="D17" s="2"/>
      <c r="E17" s="52" t="s">
        <v>7</v>
      </c>
      <c r="F17" s="69">
        <v>0.98280000000000001</v>
      </c>
      <c r="G17" s="2"/>
      <c r="H17" s="3"/>
      <c r="I17" s="15"/>
      <c r="K17" s="71"/>
      <c r="L17" s="72"/>
      <c r="N17" s="59" t="s">
        <v>10</v>
      </c>
      <c r="O17" s="77">
        <v>0.63849999999999996</v>
      </c>
      <c r="R17" s="17"/>
      <c r="S17" s="17"/>
      <c r="T17" s="17"/>
    </row>
    <row r="18" spans="2:20" ht="39" customHeight="1" x14ac:dyDescent="0.25">
      <c r="B18" s="53"/>
      <c r="C18" s="55"/>
      <c r="D18" s="2"/>
      <c r="E18" s="53"/>
      <c r="F18" s="70"/>
      <c r="G18" s="2"/>
      <c r="H18" s="78" t="s">
        <v>16</v>
      </c>
      <c r="I18" s="79"/>
      <c r="K18" s="71"/>
      <c r="L18" s="72"/>
      <c r="N18" s="59"/>
      <c r="O18" s="77"/>
      <c r="P18" s="38"/>
      <c r="R18" s="17"/>
      <c r="S18" s="17"/>
      <c r="T18" s="17"/>
    </row>
    <row r="19" spans="2:20" ht="16.5" customHeight="1" x14ac:dyDescent="0.25">
      <c r="B19" s="52"/>
      <c r="C19" s="54"/>
      <c r="D19" s="2"/>
      <c r="E19" s="3"/>
      <c r="F19" s="4"/>
      <c r="G19" s="2"/>
      <c r="H19" s="59" t="s">
        <v>45</v>
      </c>
      <c r="I19" s="80">
        <v>574026712.13</v>
      </c>
      <c r="K19" s="71"/>
      <c r="L19" s="72"/>
      <c r="N19" s="7"/>
      <c r="O19" s="6"/>
      <c r="R19" s="17"/>
      <c r="S19" s="17"/>
      <c r="T19" s="17"/>
    </row>
    <row r="20" spans="2:20" ht="41.25" customHeight="1" x14ac:dyDescent="0.25">
      <c r="B20" s="53"/>
      <c r="C20" s="55"/>
      <c r="D20" s="2"/>
      <c r="E20" s="5"/>
      <c r="F20" s="6"/>
      <c r="G20" s="2"/>
      <c r="H20" s="59"/>
      <c r="I20" s="81"/>
      <c r="K20" s="71"/>
      <c r="L20" s="72"/>
      <c r="N20" s="35" t="s">
        <v>21</v>
      </c>
      <c r="O20" s="21" t="s">
        <v>29</v>
      </c>
      <c r="R20" s="17"/>
      <c r="S20" s="17"/>
      <c r="T20" s="17"/>
    </row>
    <row r="21" spans="2:20" ht="54" customHeight="1" x14ac:dyDescent="0.25">
      <c r="B21" s="9"/>
      <c r="C21" s="27"/>
      <c r="D21" s="2"/>
      <c r="E21" s="5"/>
      <c r="F21" s="6"/>
      <c r="G21" s="2"/>
      <c r="H21" s="30" t="s">
        <v>46</v>
      </c>
      <c r="I21" s="28">
        <v>1230914347.3599999</v>
      </c>
      <c r="K21" s="71"/>
      <c r="L21" s="72"/>
      <c r="N21" s="35" t="s">
        <v>20</v>
      </c>
      <c r="O21" s="21" t="s">
        <v>30</v>
      </c>
    </row>
    <row r="22" spans="2:20" ht="33" customHeight="1" x14ac:dyDescent="0.25">
      <c r="B22" s="96"/>
      <c r="C22" s="81"/>
      <c r="D22" s="2"/>
      <c r="E22" s="98"/>
      <c r="F22" s="99"/>
      <c r="G22" s="2"/>
      <c r="H22" s="102"/>
      <c r="I22" s="80"/>
      <c r="K22" s="71"/>
      <c r="L22" s="72"/>
      <c r="N22" s="36" t="s">
        <v>18</v>
      </c>
      <c r="O22" s="21" t="s">
        <v>51</v>
      </c>
    </row>
    <row r="23" spans="2:20" ht="33.75" customHeight="1" thickBot="1" x14ac:dyDescent="0.3">
      <c r="B23" s="95"/>
      <c r="C23" s="97"/>
      <c r="D23" s="2"/>
      <c r="E23" s="100"/>
      <c r="F23" s="101"/>
      <c r="G23" s="2"/>
      <c r="H23" s="103"/>
      <c r="I23" s="104"/>
      <c r="K23" s="73"/>
      <c r="L23" s="74"/>
      <c r="N23" s="37" t="s">
        <v>17</v>
      </c>
      <c r="O23" s="22" t="s">
        <v>29</v>
      </c>
    </row>
    <row r="24" spans="2:20" ht="23.25" customHeight="1" thickBot="1" x14ac:dyDescent="0.3">
      <c r="B24" s="2"/>
      <c r="C24" s="2"/>
      <c r="D24" s="2"/>
      <c r="E24" s="2"/>
      <c r="F24" s="2"/>
      <c r="G24" s="2"/>
      <c r="H24" s="2"/>
      <c r="I24" s="2"/>
    </row>
    <row r="25" spans="2:20" ht="35.25" customHeight="1" thickBot="1" x14ac:dyDescent="0.3">
      <c r="B25" s="2"/>
      <c r="C25" s="2"/>
      <c r="D25" s="108" t="s">
        <v>3</v>
      </c>
      <c r="E25" s="109"/>
      <c r="F25" s="109" t="s">
        <v>2</v>
      </c>
      <c r="G25" s="109"/>
      <c r="H25" s="33" t="s">
        <v>4</v>
      </c>
      <c r="I25" s="24" t="s">
        <v>5</v>
      </c>
      <c r="K25" s="47" t="s">
        <v>50</v>
      </c>
      <c r="L25" s="105"/>
      <c r="M25" s="105"/>
      <c r="N25" s="106"/>
      <c r="O25" s="107"/>
    </row>
    <row r="26" spans="2:20" ht="51.75" customHeight="1" x14ac:dyDescent="0.25">
      <c r="B26" s="47" t="s">
        <v>15</v>
      </c>
      <c r="C26" s="23" t="s">
        <v>47</v>
      </c>
      <c r="D26" s="59" t="s">
        <v>52</v>
      </c>
      <c r="E26" s="84"/>
      <c r="F26" s="85">
        <v>1262473058.4000001</v>
      </c>
      <c r="G26" s="85"/>
      <c r="H26" s="19">
        <v>1230914347.3599999</v>
      </c>
      <c r="I26" s="25">
        <v>97.5</v>
      </c>
      <c r="K26" s="122" t="s">
        <v>54</v>
      </c>
      <c r="L26" s="123"/>
      <c r="M26" s="123"/>
      <c r="N26" s="123"/>
      <c r="O26" s="124"/>
    </row>
    <row r="27" spans="2:20" ht="51.75" customHeight="1" x14ac:dyDescent="0.25">
      <c r="B27" s="82"/>
      <c r="C27" s="10" t="s">
        <v>48</v>
      </c>
      <c r="D27" s="59" t="s">
        <v>53</v>
      </c>
      <c r="E27" s="84"/>
      <c r="F27" s="85">
        <v>574034318</v>
      </c>
      <c r="G27" s="85"/>
      <c r="H27" s="19">
        <v>574026712.13</v>
      </c>
      <c r="I27" s="25">
        <v>100</v>
      </c>
      <c r="K27" s="122" t="s">
        <v>55</v>
      </c>
      <c r="L27" s="123"/>
      <c r="M27" s="123"/>
      <c r="N27" s="123"/>
      <c r="O27" s="124"/>
    </row>
    <row r="28" spans="2:20" ht="51.75" customHeight="1" x14ac:dyDescent="0.25">
      <c r="B28" s="82"/>
      <c r="C28" s="86"/>
      <c r="D28" s="89"/>
      <c r="E28" s="90"/>
      <c r="F28" s="110"/>
      <c r="G28" s="111"/>
      <c r="H28" s="116"/>
      <c r="I28" s="119"/>
      <c r="K28" s="122" t="s">
        <v>56</v>
      </c>
      <c r="L28" s="123"/>
      <c r="M28" s="123"/>
      <c r="N28" s="123"/>
      <c r="O28" s="124"/>
    </row>
    <row r="29" spans="2:20" ht="51.75" customHeight="1" x14ac:dyDescent="0.25">
      <c r="B29" s="82"/>
      <c r="C29" s="87"/>
      <c r="D29" s="91"/>
      <c r="E29" s="92"/>
      <c r="F29" s="112"/>
      <c r="G29" s="113"/>
      <c r="H29" s="117"/>
      <c r="I29" s="120"/>
      <c r="K29" s="122" t="s">
        <v>57</v>
      </c>
      <c r="L29" s="123"/>
      <c r="M29" s="123"/>
      <c r="N29" s="123"/>
      <c r="O29" s="124"/>
    </row>
    <row r="30" spans="2:20" ht="51.75" customHeight="1" thickBot="1" x14ac:dyDescent="0.3">
      <c r="B30" s="83"/>
      <c r="C30" s="88"/>
      <c r="D30" s="93"/>
      <c r="E30" s="94"/>
      <c r="F30" s="114"/>
      <c r="G30" s="115"/>
      <c r="H30" s="118"/>
      <c r="I30" s="121"/>
      <c r="K30" s="125" t="s">
        <v>58</v>
      </c>
      <c r="L30" s="126"/>
      <c r="M30" s="126"/>
      <c r="N30" s="126"/>
      <c r="O30" s="127"/>
    </row>
    <row r="31" spans="2:20" ht="15" customHeight="1" x14ac:dyDescent="0.25">
      <c r="K31" s="20"/>
    </row>
    <row r="32" spans="2:20" x14ac:dyDescent="0.25">
      <c r="K32" s="20"/>
    </row>
  </sheetData>
  <mergeCells count="59">
    <mergeCell ref="K25:O25"/>
    <mergeCell ref="D25:E25"/>
    <mergeCell ref="F25:G25"/>
    <mergeCell ref="F28:G30"/>
    <mergeCell ref="H28:H30"/>
    <mergeCell ref="I28:I30"/>
    <mergeCell ref="B22:B23"/>
    <mergeCell ref="C22:C23"/>
    <mergeCell ref="E22:F23"/>
    <mergeCell ref="H22:H23"/>
    <mergeCell ref="I22:I23"/>
    <mergeCell ref="B26:B30"/>
    <mergeCell ref="D26:E26"/>
    <mergeCell ref="F26:G26"/>
    <mergeCell ref="K26:O26"/>
    <mergeCell ref="D27:E27"/>
    <mergeCell ref="F27:G27"/>
    <mergeCell ref="K27:O27"/>
    <mergeCell ref="C28:C30"/>
    <mergeCell ref="D28:E30"/>
    <mergeCell ref="K28:O28"/>
    <mergeCell ref="K29:O29"/>
    <mergeCell ref="K30:O30"/>
    <mergeCell ref="O17:O18"/>
    <mergeCell ref="H18:I18"/>
    <mergeCell ref="B19:B20"/>
    <mergeCell ref="C19:C20"/>
    <mergeCell ref="H19:H20"/>
    <mergeCell ref="I19:I20"/>
    <mergeCell ref="R10:R16"/>
    <mergeCell ref="S10:S16"/>
    <mergeCell ref="H14:H16"/>
    <mergeCell ref="I14:I16"/>
    <mergeCell ref="B17:B18"/>
    <mergeCell ref="C17:C18"/>
    <mergeCell ref="E17:E18"/>
    <mergeCell ref="F17:F18"/>
    <mergeCell ref="K17:L23"/>
    <mergeCell ref="N17:N18"/>
    <mergeCell ref="B10:B16"/>
    <mergeCell ref="C10:C16"/>
    <mergeCell ref="E10:E16"/>
    <mergeCell ref="F10:F16"/>
    <mergeCell ref="N10:N16"/>
    <mergeCell ref="O10:O16"/>
    <mergeCell ref="O8:O9"/>
    <mergeCell ref="B2:O2"/>
    <mergeCell ref="B3:O3"/>
    <mergeCell ref="B4:O4"/>
    <mergeCell ref="B7:C7"/>
    <mergeCell ref="E7:F7"/>
    <mergeCell ref="H7:I7"/>
    <mergeCell ref="K7:L7"/>
    <mergeCell ref="N7:O7"/>
    <mergeCell ref="B8:B9"/>
    <mergeCell ref="C8:C9"/>
    <mergeCell ref="E8:E9"/>
    <mergeCell ref="F8:F9"/>
    <mergeCell ref="N8:N9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41" scale="48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39D96561CF3FA49BA629FB29367CEAB" ma:contentTypeVersion="13" ma:contentTypeDescription="Crear nuevo documento." ma:contentTypeScope="" ma:versionID="606f3e7cb7d8008fc89ea2fbbbc52b3a">
  <xsd:schema xmlns:xsd="http://www.w3.org/2001/XMLSchema" xmlns:xs="http://www.w3.org/2001/XMLSchema" xmlns:p="http://schemas.microsoft.com/office/2006/metadata/properties" xmlns:ns3="efcf9931-6988-4c26-989d-90fd7d9d6177" xmlns:ns4="2de3127d-b50e-4c29-b846-9213acea4d89" targetNamespace="http://schemas.microsoft.com/office/2006/metadata/properties" ma:root="true" ma:fieldsID="23e20251a5979eb42f84e23b61b1232f" ns3:_="" ns4:_="">
    <xsd:import namespace="efcf9931-6988-4c26-989d-90fd7d9d6177"/>
    <xsd:import namespace="2de3127d-b50e-4c29-b846-9213acea4d89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cf9931-6988-4c26-989d-90fd7d9d617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e3127d-b50e-4c29-b846-9213acea4d8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2de3127d-b50e-4c29-b846-9213acea4d89" xsi:nil="true"/>
  </documentManagement>
</p:properties>
</file>

<file path=customXml/itemProps1.xml><?xml version="1.0" encoding="utf-8"?>
<ds:datastoreItem xmlns:ds="http://schemas.openxmlformats.org/officeDocument/2006/customXml" ds:itemID="{262E4126-94EB-49B8-9E9C-4ECBDAE463F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B3C6549-093B-4DA1-B224-3FF708F6941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fcf9931-6988-4c26-989d-90fd7d9d6177"/>
    <ds:schemaRef ds:uri="2de3127d-b50e-4c29-b846-9213acea4d8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2B19548-EF62-4441-AC26-B10FF5F55CB8}">
  <ds:schemaRefs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efcf9931-6988-4c26-989d-90fd7d9d6177"/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purl.org/dc/dcmitype/"/>
    <ds:schemaRef ds:uri="http://purl.org/dc/terms/"/>
    <ds:schemaRef ds:uri="2de3127d-b50e-4c29-b846-9213acea4d8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AGOSTO</vt:lpstr>
      <vt:lpstr>AGOSTO!Área_de_impresión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CPCC</dc:creator>
  <cp:lastModifiedBy>Benjamin Castillo</cp:lastModifiedBy>
  <cp:lastPrinted>2023-09-12T17:49:01Z</cp:lastPrinted>
  <dcterms:created xsi:type="dcterms:W3CDTF">2023-02-11T22:01:01Z</dcterms:created>
  <dcterms:modified xsi:type="dcterms:W3CDTF">2023-09-12T17:55:41Z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0x010100A39D96561CF3FA49BA629FB29367CEAB</vt:lpwstr>
  </property>
</Properties>
</file>