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/>
  <mc:AlternateContent xmlns:mc="http://schemas.openxmlformats.org/markup-compatibility/2006">
    <mc:Choice Requires="x15">
      <x15ac:absPath xmlns:x15ac="http://schemas.microsoft.com/office/spreadsheetml/2010/11/ac" url="D:\BK ABJGT\Mis Documentos\COVIAL 2016\2024\Tablero de rendición de cuentas\4 Abril\"/>
    </mc:Choice>
  </mc:AlternateContent>
  <xr:revisionPtr revIDLastSave="0" documentId="8_{3CBB05FC-3E64-47E9-8395-8C88932FD60C}" xr6:coauthVersionLast="36" xr6:coauthVersionMax="36" xr10:uidLastSave="{00000000-0000-0000-0000-000000000000}"/>
  <bookViews>
    <workbookView xWindow="0" yWindow="0" windowWidth="13110" windowHeight="10170" xr2:uid="{00000000-000D-0000-FFFF-FFFF00000000}"/>
  </bookViews>
  <sheets>
    <sheet name="MARZO" sheetId="4" r:id="rId1"/>
  </sheets>
  <definedNames>
    <definedName name="_xlnm.Print_Area" localSheetId="0">MARZO!$A$1:$P$32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" i="4" l="1"/>
  <c r="I8" i="4"/>
  <c r="O17" i="4"/>
</calcChain>
</file>

<file path=xl/sharedStrings.xml><?xml version="1.0" encoding="utf-8"?>
<sst xmlns="http://schemas.openxmlformats.org/spreadsheetml/2006/main" count="56" uniqueCount="54">
  <si>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</si>
  <si>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</si>
  <si>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</si>
  <si>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</si>
  <si>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</si>
  <si>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</si>
  <si>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</si>
  <si>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</si>
  <si>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</si>
  <si>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</si>
  <si>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</si>
  <si>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</si>
  <si>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</si>
  <si>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</si>
  <si>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 xml:space="preserve"> PROGRAMAS PRESUPUESTA-RIOS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</si>
  <si>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</si>
  <si>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</si>
  <si>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</si>
  <si>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</si>
  <si>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</si>
  <si>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</si>
  <si>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</si>
  <si>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</si>
  <si>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</si>
  <si>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</si>
  <si>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</si>
  <si>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</si>
  <si>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</si>
  <si>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</si>
  <si>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</si>
  <si>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</si>
  <si>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</si>
  <si>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</si>
  <si>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</si>
  <si>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</si>
  <si>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</si>
  <si>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</si>
  <si>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</si>
  <si>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</si>
  <si>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 xml:space="preserve">PROGRAMA 11 </t>
  </si>
  <si>
    <t>PROGRAMA 94</t>
  </si>
  <si>
    <t>Ing. Miguel Estuardo Gómez Guerra</t>
  </si>
  <si>
    <t>Director Interino</t>
  </si>
  <si>
    <t>Presupuesto vigente 2024</t>
  </si>
  <si>
    <t>ACTUALIZADO AL 30 DE ABRIL DE 2024</t>
  </si>
  <si>
    <t>PRINCIPALES AVANCES O LOGROS
AL 30 DE ABRIL DE 2024</t>
  </si>
  <si>
    <t>6 personas
13 personas
0 personas</t>
  </si>
  <si>
    <t>83 personas</t>
  </si>
  <si>
    <t>Subdirector Técnico</t>
  </si>
  <si>
    <t>Ing. Luis Adolfo Morales Barrios</t>
  </si>
  <si>
    <t>DESARROLLO DE LA INFRAESTRUCTURA VIAL</t>
  </si>
  <si>
    <t>ATENCIÓN POR DESASTRES NATURALES Y CALAMIDADES PÚBLICAS</t>
  </si>
  <si>
    <t>1. Adjudicación de Limpiezas específicas y supervisiones específicas a ejecutar previo a la época de invierno.</t>
  </si>
  <si>
    <t>2 Inicio de publicación de proyectos de bases de licitación de proyectos del plan anual de mantenimiento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</si>
</sst>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7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165" fontId="2" fillId="3" borderId="8" xfId="0" applyNumberFormat="1" applyFont="1" applyFill="1" applyBorder="1" applyAlignment="1">
      <alignment horizontal="center" vertical="center"/>
    </xf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165" fontId="2" fillId="3" borderId="4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165" fontId="2" fillId="3" borderId="29" xfId="0" applyNumberFormat="1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65" fontId="2" fillId="3" borderId="30" xfId="0" applyNumberFormat="1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7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7" fontId="2" fillId="4" borderId="40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30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204107</xdr:colOff>
      <xdr:row>0</xdr:row>
      <xdr:rowOff>0</xdr:rowOff>
    </xdr:from>
    <xdr:to>
      <xdr:col>14</xdr:col>
      <xdr:colOff>1489981</xdr:colOff>
      <xdr:row>5</xdr:row>
      <xdr:rowOff>80548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7B0CECD-D37D-43AD-9E24-47C57695D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72" t="6141" r="7017" b="7895"/>
        <a:stretch/>
      </xdr:blipFill>
      <xdr:spPr>
        <a:xfrm>
          <a:off x="19471821" y="0"/>
          <a:ext cx="1285874" cy="13051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zoomScale="70" zoomScaleNormal="70" workbookViewId="0">
      <selection activeCell="B3" sqref="B3:O3"/>
    </sheetView>
  </sheetViews>
  <sheetFormatPr baseColWidth="10" defaultRowHeight="15" x14ac:dyDescent="0.25"/>
  <cols>
    <col min="1" max="1" width="11.42578125" style="1"/>
    <col min="2" max="2" width="22.5703125" style="1" customWidth="1"/>
    <col min="3" max="3" width="33.42578125" style="1" customWidth="1"/>
    <col min="4" max="4" width="3.85546875" style="1" customWidth="1"/>
    <col min="5" max="5" width="33.7109375" style="1" customWidth="1"/>
    <col min="6" max="6" width="21.7109375" style="1" customWidth="1"/>
    <col min="7" max="7" width="3.85546875" style="1" customWidth="1"/>
    <col min="8" max="8" width="30.85546875" style="1" customWidth="1"/>
    <col min="9" max="9" width="23.140625" style="1" customWidth="1"/>
    <col min="10" max="10" width="3.85546875" style="1" customWidth="1"/>
    <col min="11" max="11" width="37.28515625" style="1" customWidth="1"/>
    <col min="12" max="12" width="16" style="1" customWidth="1"/>
    <col min="13" max="13" width="3.85546875" style="1" customWidth="1"/>
    <col min="14" max="14" width="43.42578125" style="1" customWidth="1"/>
    <col min="15" max="15" width="22.85546875" style="1" customWidth="1"/>
    <col min="16" max="16" width="16.85546875" style="1" bestFit="1" customWidth="1"/>
    <col min="17" max="17" width="13.28515625" style="1" bestFit="1" customWidth="1"/>
    <col min="18" max="18" width="13.85546875" style="1" customWidth="1"/>
    <col min="19" max="19" width="13.140625" style="1" bestFit="1" customWidth="1"/>
    <col min="20" max="16384" width="11.42578125" style="1"/>
  </cols>
  <sheetData>
    <row r="2" spans="2:20" ht="26.25" x14ac:dyDescent="0.4">
      <c r="B2" s="42" t="s">
        <v>12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</row>
    <row r="3" spans="2:20" ht="18" x14ac:dyDescent="0.25">
      <c r="B3" s="43" t="s">
        <v>44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</row>
    <row r="4" spans="2:20" ht="23.25" x14ac:dyDescent="0.35">
      <c r="B4" s="45" t="s">
        <v>21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</row>
    <row r="5" spans="2:20" ht="12.75" customHeight="1" x14ac:dyDescent="0.25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.75" thickBot="1" x14ac:dyDescent="0.3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">
      <c r="B7" s="46" t="s">
        <v>0</v>
      </c>
      <c r="C7" s="47"/>
      <c r="D7" s="2"/>
      <c r="E7" s="46" t="s">
        <v>13</v>
      </c>
      <c r="F7" s="47"/>
      <c r="G7" s="2"/>
      <c r="H7" s="48" t="s">
        <v>10</v>
      </c>
      <c r="I7" s="47"/>
      <c r="K7" s="49" t="s">
        <v>11</v>
      </c>
      <c r="L7" s="50"/>
      <c r="N7" s="51" t="s">
        <v>1</v>
      </c>
      <c r="O7" s="52"/>
    </row>
    <row r="8" spans="2:20" ht="29.25" customHeight="1" x14ac:dyDescent="0.25">
      <c r="B8" s="53" t="s">
        <v>42</v>
      </c>
      <c r="C8" s="55" t="s">
        <v>41</v>
      </c>
      <c r="D8" s="2"/>
      <c r="E8" s="53" t="s">
        <v>43</v>
      </c>
      <c r="F8" s="57">
        <v>1382393000</v>
      </c>
      <c r="G8" s="2"/>
      <c r="H8" s="30" t="s">
        <v>23</v>
      </c>
      <c r="I8" s="32">
        <f>O10</f>
        <v>4128372.7199999997</v>
      </c>
      <c r="K8" s="30" t="s">
        <v>29</v>
      </c>
      <c r="L8" s="28">
        <v>47625061.289999999</v>
      </c>
      <c r="N8" s="59" t="s">
        <v>7</v>
      </c>
      <c r="O8" s="40">
        <v>15643902</v>
      </c>
      <c r="Q8" s="34"/>
      <c r="R8" s="16"/>
    </row>
    <row r="9" spans="2:20" ht="29.25" customHeight="1" x14ac:dyDescent="0.25">
      <c r="B9" s="54"/>
      <c r="C9" s="56"/>
      <c r="D9" s="2"/>
      <c r="E9" s="54"/>
      <c r="F9" s="58"/>
      <c r="G9" s="2"/>
      <c r="H9" s="30" t="s">
        <v>24</v>
      </c>
      <c r="I9" s="32">
        <v>68411655.019999996</v>
      </c>
      <c r="K9" s="30" t="s">
        <v>30</v>
      </c>
      <c r="L9" s="28">
        <v>913755.54</v>
      </c>
      <c r="N9" s="60"/>
      <c r="O9" s="41"/>
      <c r="R9" s="17"/>
      <c r="S9" s="17"/>
      <c r="T9" s="17"/>
    </row>
    <row r="10" spans="2:20" ht="29.25" customHeight="1" x14ac:dyDescent="0.25">
      <c r="B10" s="53" t="s">
        <v>48</v>
      </c>
      <c r="C10" s="55" t="s">
        <v>49</v>
      </c>
      <c r="D10" s="2"/>
      <c r="E10" s="53" t="s">
        <v>4</v>
      </c>
      <c r="F10" s="57">
        <v>72622395.849999994</v>
      </c>
      <c r="G10" s="2"/>
      <c r="H10" s="30" t="s">
        <v>25</v>
      </c>
      <c r="I10" s="32">
        <v>65958.52</v>
      </c>
      <c r="K10" s="30" t="s">
        <v>31</v>
      </c>
      <c r="L10" s="28">
        <v>1784647.61</v>
      </c>
      <c r="N10" s="60" t="s">
        <v>8</v>
      </c>
      <c r="O10" s="41">
        <f>1154079.2+922326.72-2883.06+938669.88+54000+1062179.98</f>
        <v>4128372.7199999997</v>
      </c>
      <c r="R10" s="61"/>
      <c r="S10" s="63"/>
      <c r="T10" s="17"/>
    </row>
    <row r="11" spans="2:20" ht="46.5" customHeight="1" x14ac:dyDescent="0.25">
      <c r="B11" s="77"/>
      <c r="C11" s="78"/>
      <c r="D11" s="2"/>
      <c r="E11" s="77"/>
      <c r="F11" s="69"/>
      <c r="G11" s="2"/>
      <c r="H11" s="29" t="s">
        <v>26</v>
      </c>
      <c r="I11" s="31">
        <v>0</v>
      </c>
      <c r="K11" s="30" t="s">
        <v>32</v>
      </c>
      <c r="L11" s="28">
        <v>6480279.2300000004</v>
      </c>
      <c r="N11" s="60"/>
      <c r="O11" s="41"/>
      <c r="Q11" s="39"/>
      <c r="R11" s="62"/>
      <c r="S11" s="63"/>
      <c r="T11" s="17"/>
    </row>
    <row r="12" spans="2:20" ht="29.25" customHeight="1" thickBot="1" x14ac:dyDescent="0.3">
      <c r="B12" s="77"/>
      <c r="C12" s="78"/>
      <c r="D12" s="2"/>
      <c r="E12" s="77"/>
      <c r="F12" s="69"/>
      <c r="G12" s="2"/>
      <c r="H12" s="26" t="s">
        <v>27</v>
      </c>
      <c r="I12" s="18">
        <v>16409.59</v>
      </c>
      <c r="K12" s="30" t="s">
        <v>33</v>
      </c>
      <c r="L12" s="28">
        <v>2012746.29</v>
      </c>
      <c r="N12" s="60"/>
      <c r="O12" s="41"/>
      <c r="R12" s="62"/>
      <c r="S12" s="63"/>
      <c r="T12" s="17"/>
    </row>
    <row r="13" spans="2:20" ht="29.25" customHeight="1" thickBot="1" x14ac:dyDescent="0.3">
      <c r="B13" s="77"/>
      <c r="C13" s="78"/>
      <c r="D13" s="2"/>
      <c r="E13" s="77"/>
      <c r="F13" s="69"/>
      <c r="G13" s="2"/>
      <c r="H13" s="26" t="s">
        <v>28</v>
      </c>
      <c r="I13" s="18">
        <v>0</v>
      </c>
      <c r="K13" s="30" t="s">
        <v>34</v>
      </c>
      <c r="L13" s="28">
        <v>9401841.9399999995</v>
      </c>
      <c r="N13" s="60"/>
      <c r="O13" s="41"/>
      <c r="R13" s="62"/>
      <c r="S13" s="63"/>
      <c r="T13" s="17"/>
    </row>
    <row r="14" spans="2:20" ht="29.25" customHeight="1" x14ac:dyDescent="0.25">
      <c r="B14" s="77"/>
      <c r="C14" s="78"/>
      <c r="D14" s="2"/>
      <c r="E14" s="77"/>
      <c r="F14" s="69"/>
      <c r="G14" s="2"/>
      <c r="H14" s="65"/>
      <c r="I14" s="68"/>
      <c r="K14" s="30" t="s">
        <v>36</v>
      </c>
      <c r="L14" s="28">
        <v>1383261.17</v>
      </c>
      <c r="N14" s="60"/>
      <c r="O14" s="41"/>
      <c r="P14" s="39"/>
      <c r="R14" s="62"/>
      <c r="S14" s="63"/>
      <c r="T14" s="17"/>
    </row>
    <row r="15" spans="2:20" ht="29.25" customHeight="1" x14ac:dyDescent="0.25">
      <c r="B15" s="77"/>
      <c r="C15" s="78"/>
      <c r="D15" s="2"/>
      <c r="E15" s="77"/>
      <c r="F15" s="69"/>
      <c r="G15" s="2"/>
      <c r="H15" s="66"/>
      <c r="I15" s="69"/>
      <c r="K15" s="30" t="s">
        <v>35</v>
      </c>
      <c r="L15" s="28">
        <v>725609.89</v>
      </c>
      <c r="N15" s="60"/>
      <c r="O15" s="41"/>
      <c r="P15" s="39"/>
      <c r="R15" s="62"/>
      <c r="S15" s="63"/>
      <c r="T15" s="17"/>
    </row>
    <row r="16" spans="2:20" ht="29.25" customHeight="1" thickBot="1" x14ac:dyDescent="0.3">
      <c r="B16" s="54"/>
      <c r="C16" s="56"/>
      <c r="D16" s="2"/>
      <c r="E16" s="54"/>
      <c r="F16" s="58"/>
      <c r="G16" s="2"/>
      <c r="H16" s="67"/>
      <c r="I16" s="70"/>
      <c r="K16" s="30" t="s">
        <v>18</v>
      </c>
      <c r="L16" s="28">
        <v>2295192.89</v>
      </c>
      <c r="N16" s="60"/>
      <c r="O16" s="41"/>
      <c r="R16" s="62"/>
      <c r="S16" s="64"/>
      <c r="T16" s="17"/>
    </row>
    <row r="17" spans="2:20" ht="9" customHeight="1" thickBot="1" x14ac:dyDescent="0.3">
      <c r="B17" s="53"/>
      <c r="C17" s="55"/>
      <c r="D17" s="2"/>
      <c r="E17" s="53" t="s">
        <v>6</v>
      </c>
      <c r="F17" s="71">
        <v>5.2499999999999998E-2</v>
      </c>
      <c r="G17" s="2"/>
      <c r="H17" s="3"/>
      <c r="I17" s="15"/>
      <c r="K17" s="73"/>
      <c r="L17" s="74"/>
      <c r="N17" s="60" t="s">
        <v>9</v>
      </c>
      <c r="O17" s="79">
        <f>O10/O8</f>
        <v>0.26389661096061584</v>
      </c>
      <c r="R17" s="17"/>
      <c r="S17" s="17"/>
      <c r="T17" s="17"/>
    </row>
    <row r="18" spans="2:20" ht="39" customHeight="1" x14ac:dyDescent="0.25">
      <c r="B18" s="54"/>
      <c r="C18" s="56"/>
      <c r="D18" s="2"/>
      <c r="E18" s="54"/>
      <c r="F18" s="72"/>
      <c r="G18" s="2"/>
      <c r="H18" s="80" t="s">
        <v>15</v>
      </c>
      <c r="I18" s="81"/>
      <c r="K18" s="73"/>
      <c r="L18" s="74"/>
      <c r="N18" s="60"/>
      <c r="O18" s="79"/>
      <c r="P18" s="38"/>
      <c r="R18" s="17"/>
      <c r="S18" s="17"/>
      <c r="T18" s="17"/>
    </row>
    <row r="19" spans="2:20" ht="16.5" customHeight="1" x14ac:dyDescent="0.25">
      <c r="B19" s="53"/>
      <c r="C19" s="55"/>
      <c r="D19" s="2"/>
      <c r="E19" s="3"/>
      <c r="F19" s="4"/>
      <c r="G19" s="2"/>
      <c r="H19" s="60" t="s">
        <v>37</v>
      </c>
      <c r="I19" s="82">
        <v>0</v>
      </c>
      <c r="K19" s="73"/>
      <c r="L19" s="74"/>
      <c r="N19" s="7"/>
      <c r="O19" s="6"/>
      <c r="R19" s="17"/>
      <c r="S19" s="17"/>
      <c r="T19" s="17"/>
    </row>
    <row r="20" spans="2:20" ht="41.25" customHeight="1" x14ac:dyDescent="0.25">
      <c r="B20" s="54"/>
      <c r="C20" s="56"/>
      <c r="D20" s="2"/>
      <c r="E20" s="5"/>
      <c r="F20" s="6"/>
      <c r="G20" s="2"/>
      <c r="H20" s="60"/>
      <c r="I20" s="83"/>
      <c r="K20" s="73"/>
      <c r="L20" s="74"/>
      <c r="N20" s="35" t="s">
        <v>20</v>
      </c>
      <c r="O20" s="21" t="s">
        <v>22</v>
      </c>
      <c r="R20" s="17"/>
      <c r="S20" s="17"/>
      <c r="T20" s="17"/>
    </row>
    <row r="21" spans="2:20" ht="54" customHeight="1" x14ac:dyDescent="0.25">
      <c r="B21" s="9"/>
      <c r="C21" s="27"/>
      <c r="D21" s="2"/>
      <c r="E21" s="5"/>
      <c r="F21" s="6"/>
      <c r="G21" s="2"/>
      <c r="H21" s="30" t="s">
        <v>38</v>
      </c>
      <c r="I21" s="28">
        <v>72622395.849999994</v>
      </c>
      <c r="K21" s="73"/>
      <c r="L21" s="74"/>
      <c r="N21" s="35" t="s">
        <v>19</v>
      </c>
      <c r="O21" s="21" t="s">
        <v>46</v>
      </c>
    </row>
    <row r="22" spans="2:20" ht="33" customHeight="1" x14ac:dyDescent="0.25">
      <c r="B22" s="101"/>
      <c r="C22" s="83"/>
      <c r="D22" s="2"/>
      <c r="E22" s="103"/>
      <c r="F22" s="104"/>
      <c r="G22" s="2"/>
      <c r="H22" s="107"/>
      <c r="I22" s="82"/>
      <c r="K22" s="73"/>
      <c r="L22" s="74"/>
      <c r="N22" s="36" t="s">
        <v>17</v>
      </c>
      <c r="O22" s="21" t="s">
        <v>47</v>
      </c>
    </row>
    <row r="23" spans="2:20" ht="33.75" customHeight="1" thickBot="1" x14ac:dyDescent="0.3">
      <c r="B23" s="98"/>
      <c r="C23" s="102"/>
      <c r="D23" s="2"/>
      <c r="E23" s="105"/>
      <c r="F23" s="106"/>
      <c r="G23" s="2"/>
      <c r="H23" s="108"/>
      <c r="I23" s="109"/>
      <c r="K23" s="75"/>
      <c r="L23" s="76"/>
      <c r="N23" s="37" t="s">
        <v>16</v>
      </c>
      <c r="O23" s="22" t="s">
        <v>22</v>
      </c>
    </row>
    <row r="24" spans="2:20" ht="23.25" customHeight="1" thickBot="1" x14ac:dyDescent="0.3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">
      <c r="B25" s="2"/>
      <c r="C25" s="2"/>
      <c r="D25" s="113" t="s">
        <v>3</v>
      </c>
      <c r="E25" s="114"/>
      <c r="F25" s="114" t="s">
        <v>2</v>
      </c>
      <c r="G25" s="114"/>
      <c r="H25" s="33" t="s">
        <v>4</v>
      </c>
      <c r="I25" s="24" t="s">
        <v>5</v>
      </c>
      <c r="K25" s="48" t="s">
        <v>45</v>
      </c>
      <c r="L25" s="110"/>
      <c r="M25" s="110"/>
      <c r="N25" s="111"/>
      <c r="O25" s="112"/>
    </row>
    <row r="26" spans="2:20" ht="51.75" customHeight="1" x14ac:dyDescent="0.25">
      <c r="B26" s="48" t="s">
        <v>14</v>
      </c>
      <c r="C26" s="23" t="s">
        <v>39</v>
      </c>
      <c r="D26" s="60" t="s">
        <v>50</v>
      </c>
      <c r="E26" s="86"/>
      <c r="F26" s="87">
        <v>1382393000</v>
      </c>
      <c r="G26" s="87"/>
      <c r="H26" s="19">
        <v>72622395.849999994</v>
      </c>
      <c r="I26" s="25">
        <v>5.25</v>
      </c>
      <c r="K26" s="60" t="s">
        <v>52</v>
      </c>
      <c r="L26" s="86"/>
      <c r="M26" s="86"/>
      <c r="N26" s="86"/>
      <c r="O26" s="88"/>
    </row>
    <row r="27" spans="2:20" ht="51.75" customHeight="1" x14ac:dyDescent="0.25">
      <c r="B27" s="84"/>
      <c r="C27" s="10" t="s">
        <v>40</v>
      </c>
      <c r="D27" s="60" t="s">
        <v>51</v>
      </c>
      <c r="E27" s="86"/>
      <c r="F27" s="87">
        <v>0</v>
      </c>
      <c r="G27" s="87"/>
      <c r="H27" s="19">
        <v>0</v>
      </c>
      <c r="I27" s="25">
        <v>0</v>
      </c>
      <c r="K27" s="60" t="s">
        <v>53</v>
      </c>
      <c r="L27" s="86"/>
      <c r="M27" s="86"/>
      <c r="N27" s="86"/>
      <c r="O27" s="88"/>
    </row>
    <row r="28" spans="2:20" ht="51.75" customHeight="1" x14ac:dyDescent="0.25">
      <c r="B28" s="84"/>
      <c r="C28" s="89"/>
      <c r="D28" s="92"/>
      <c r="E28" s="93"/>
      <c r="F28" s="115"/>
      <c r="G28" s="116"/>
      <c r="H28" s="121"/>
      <c r="I28" s="124"/>
      <c r="K28" s="60">
        <v>3</v>
      </c>
      <c r="L28" s="86"/>
      <c r="M28" s="86"/>
      <c r="N28" s="86"/>
      <c r="O28" s="88"/>
    </row>
    <row r="29" spans="2:20" ht="51.75" customHeight="1" x14ac:dyDescent="0.25">
      <c r="B29" s="84"/>
      <c r="C29" s="90"/>
      <c r="D29" s="94"/>
      <c r="E29" s="95"/>
      <c r="F29" s="117"/>
      <c r="G29" s="118"/>
      <c r="H29" s="122"/>
      <c r="I29" s="125"/>
      <c r="K29" s="60">
        <v>4</v>
      </c>
      <c r="L29" s="86"/>
      <c r="M29" s="86"/>
      <c r="N29" s="86"/>
      <c r="O29" s="88"/>
    </row>
    <row r="30" spans="2:20" ht="51.75" customHeight="1" thickBot="1" x14ac:dyDescent="0.3">
      <c r="B30" s="85"/>
      <c r="C30" s="91"/>
      <c r="D30" s="96"/>
      <c r="E30" s="97"/>
      <c r="F30" s="119"/>
      <c r="G30" s="120"/>
      <c r="H30" s="123"/>
      <c r="I30" s="126"/>
      <c r="K30" s="98">
        <v>5</v>
      </c>
      <c r="L30" s="99"/>
      <c r="M30" s="99"/>
      <c r="N30" s="99"/>
      <c r="O30" s="100"/>
    </row>
    <row r="31" spans="2:20" ht="15" customHeight="1" x14ac:dyDescent="0.25">
      <c r="K31" s="20"/>
    </row>
    <row r="32" spans="2:20" x14ac:dyDescent="0.25">
      <c r="K32" s="20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2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MARZO</vt:lpstr>
      <vt:lpstr>MARZO!Área_de_impresión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Benjamin Castillo</cp:lastModifiedBy>
  <cp:lastPrinted>2024-05-03T22:35:28Z</cp:lastPrinted>
  <dcterms:created xsi:type="dcterms:W3CDTF">2023-02-11T22:01:01Z</dcterms:created>
  <dcterms:modified xsi:type="dcterms:W3CDTF">2024-05-03T22:56:52Z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