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delaroca\Desktop\Control y Seguimiento -Fabiola de la Roca-\Oficios\Dirección\TABLEROS DE RENDICION DE CUENTAS 2024 - 2025\2025\"/>
    </mc:Choice>
  </mc:AlternateContent>
  <xr:revisionPtr revIDLastSave="0" documentId="13_ncr:1_{DCB3E695-0B1E-48BF-990C-50DBB2A3CCB9}" xr6:coauthVersionLast="36" xr6:coauthVersionMax="47" xr10:uidLastSave="{00000000-0000-0000-0000-000000000000}"/>
  <bookViews>
    <workbookView xWindow="0" yWindow="0" windowWidth="23040" windowHeight="10284" xr2:uid="{00000000-000D-0000-FFFF-FFFF00000000}"/>
  </bookViews>
  <sheets>
    <sheet name="JUNIO" sheetId="4" r:id="rId1"/>
  </sheets>
  <definedNames>
    <definedName name="_xlnm.Print_Area" localSheetId="0">JUNIO!$A$1:$P$32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4" l="1"/>
  <c r="I26" i="4"/>
  <c r="F17" i="4"/>
  <c r="O17" i="4"/>
</calcChain>
</file>

<file path=xl/sharedStrings.xml><?xml version="1.0" encoding="utf-8"?>
<sst xmlns="http://schemas.openxmlformats.org/spreadsheetml/2006/main" count="59" uniqueCount="57">
  <si>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</si>
  <si>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</si>
  <si>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</si>
  <si>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</si>
  <si>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</si>
  <si>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</si>
  <si>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</si>
  <si>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</si>
  <si>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</si>
  <si>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</si>
  <si>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</si>
  <si>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</si>
  <si>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</si>
  <si>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</si>
  <si>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</si>
  <si>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</si>
  <si>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</si>
  <si>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</si>
  <si>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</si>
  <si>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</si>
  <si>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</si>
  <si>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</si>
  <si>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</si>
  <si>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</si>
  <si>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</si>
  <si>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</si>
  <si>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</si>
  <si>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</si>
  <si>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</si>
  <si>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</si>
  <si>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</si>
  <si>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</si>
  <si>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</si>
  <si>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</si>
  <si>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</si>
  <si>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</si>
  <si>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</si>
  <si>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</si>
  <si>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 xml:space="preserve"> PROGRAMAS PRESUPUESTARIOS</t>
  </si>
  <si>
    <t>Presupuesto vigente 2025</t>
  </si>
  <si>
    <t>Director</t>
  </si>
  <si>
    <t>Ing. José Juan Istupe Ibañez</t>
  </si>
  <si>
    <t>Subdirector Técnico</t>
  </si>
  <si>
    <t>Ing. Cristian Antonio Figueroa Rodas</t>
  </si>
  <si>
    <t>Sudirector Administrativo Financiero</t>
  </si>
  <si>
    <t>lic. Rogelio David Rodríguez Alpírez</t>
  </si>
  <si>
    <t>ACTUALIZADO AL 30 DE JUNIO DE 2025</t>
  </si>
  <si>
    <t>PRINCIPALES AVANCES O LOGROS
AL 30 DE JUNIO DE 2025</t>
  </si>
  <si>
    <t>PROGRAMA 11</t>
  </si>
  <si>
    <t>PROGRAMA 94</t>
  </si>
  <si>
    <t>DESARROLLO DE LA INFRAESTRUCTURA VIAL</t>
  </si>
  <si>
    <t>ATENCIÓN POR DESASTRES NATURALES Y CALAMIDADES PÚBLICAS</t>
  </si>
  <si>
    <t>6 personas
12 personas
0 personas</t>
  </si>
  <si>
    <t>72 personas</t>
  </si>
  <si>
    <t>1 Se habilitó el paso en el segundo puente en el Km. 17.5 de la CA-09 Sur, Villa Nueva.</t>
  </si>
  <si>
    <t>2 Se realizó la fundición con concreto, en la sección central del segundo puente, en el Km. 11.5 de la CA-01 Oriente, Carr. El Salvador.</t>
  </si>
  <si>
    <t>3 Se iniciaron labores de emergencia, reparando la losa de concreto, en el Puente Bacajía, sobre la Ruta CA-02 Occidente, en el Km. 171.9 San Andrés Villa Seca, Retalhuleu.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</si>
</sst>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1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8" xfId="0" applyFont="1" applyFill="1" applyBorder="1" applyAlignment="1">
      <alignment horizontal="left" vertical="center" wrapText="1"/>
    </xf>
    <xf numFmtId="10" fontId="2" fillId="4" borderId="9" xfId="0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8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4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8" fontId="2" fillId="3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2" fillId="0" borderId="4" xfId="0" applyFont="1" applyBorder="1" applyAlignment="1">
      <alignment horizontal="left" vertical="center" wrapText="1"/>
    </xf>
    <xf numFmtId="165" fontId="2" fillId="3" borderId="5" xfId="0" applyNumberFormat="1" applyFont="1" applyFill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3" borderId="7" xfId="0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10" fontId="2" fillId="3" borderId="14" xfId="2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/>
    </xf>
    <xf numFmtId="165" fontId="2" fillId="3" borderId="23" xfId="0" applyNumberFormat="1" applyFont="1" applyFill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8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8" fontId="2" fillId="3" borderId="7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0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0" borderId="31" xfId="1" applyNumberFormat="1" applyFont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4" borderId="36" xfId="1" applyNumberFormat="1" applyFont="1" applyFill="1" applyBorder="1" applyAlignment="1">
      <alignment horizontal="center" vertical="center"/>
    </xf>
    <xf numFmtId="7" fontId="2" fillId="4" borderId="37" xfId="1" applyNumberFormat="1" applyFont="1" applyFill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topLeftCell="F19" zoomScale="70" zoomScaleNormal="70" workbookViewId="0">
      <selection activeCell="K30" sqref="K30:O30"/>
    </sheetView>
  </sheetViews>
  <sheetFormatPr baseColWidth="10" defaultColWidth="11.44140625" defaultRowHeight="14.4" x14ac:dyDescent="0.3"/>
  <cols>
    <col min="1" max="1" width="11.44140625" style="1"/>
    <col min="2" max="2" width="22.5546875" style="1" customWidth="1"/>
    <col min="3" max="3" width="33.44140625" style="1" customWidth="1"/>
    <col min="4" max="4" width="3.88671875" style="1" customWidth="1"/>
    <col min="5" max="5" width="33.6640625" style="1" customWidth="1"/>
    <col min="6" max="6" width="21.6640625" style="1" customWidth="1"/>
    <col min="7" max="7" width="3.88671875" style="1" customWidth="1"/>
    <col min="8" max="8" width="30.88671875" style="1" customWidth="1"/>
    <col min="9" max="9" width="23.109375" style="1" customWidth="1"/>
    <col min="10" max="10" width="3.88671875" style="1" customWidth="1"/>
    <col min="11" max="11" width="37.33203125" style="1" customWidth="1"/>
    <col min="12" max="12" width="16" style="1" customWidth="1"/>
    <col min="13" max="13" width="3.88671875" style="1" customWidth="1"/>
    <col min="14" max="14" width="43.44140625" style="1" customWidth="1"/>
    <col min="15" max="15" width="22.88671875" style="1" customWidth="1"/>
    <col min="16" max="16" width="16.88671875" style="1" bestFit="1" customWidth="1"/>
    <col min="17" max="17" width="13.33203125" style="1" bestFit="1" customWidth="1"/>
    <col min="18" max="18" width="13.88671875" style="1" customWidth="1"/>
    <col min="19" max="19" width="13.109375" style="1" bestFit="1" customWidth="1"/>
    <col min="20" max="16384" width="11.44140625" style="1"/>
  </cols>
  <sheetData>
    <row r="2" spans="2:20" ht="24.6" x14ac:dyDescent="0.4">
      <c r="B2" s="38" t="s">
        <v>12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2:20" ht="17.399999999999999" x14ac:dyDescent="0.3">
      <c r="B3" s="39" t="s">
        <v>46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20" ht="22.8" x14ac:dyDescent="0.4">
      <c r="B4" s="41" t="s">
        <v>20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2:20" ht="12.75" customHeight="1" x14ac:dyDescent="0.3">
      <c r="B5" s="10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12"/>
      <c r="O5" s="13"/>
    </row>
    <row r="6" spans="2:20" ht="15" thickBot="1" x14ac:dyDescent="0.35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5">
      <c r="B7" s="42" t="s">
        <v>0</v>
      </c>
      <c r="C7" s="43"/>
      <c r="D7" s="2"/>
      <c r="E7" s="42" t="s">
        <v>13</v>
      </c>
      <c r="F7" s="43"/>
      <c r="G7" s="2"/>
      <c r="H7" s="44" t="s">
        <v>10</v>
      </c>
      <c r="I7" s="43"/>
      <c r="K7" s="45" t="s">
        <v>11</v>
      </c>
      <c r="L7" s="46"/>
      <c r="N7" s="47" t="s">
        <v>1</v>
      </c>
      <c r="O7" s="48"/>
    </row>
    <row r="8" spans="2:20" ht="29.25" customHeight="1" x14ac:dyDescent="0.3">
      <c r="B8" s="49" t="s">
        <v>40</v>
      </c>
      <c r="C8" s="51" t="s">
        <v>41</v>
      </c>
      <c r="D8" s="2"/>
      <c r="E8" s="49" t="s">
        <v>39</v>
      </c>
      <c r="F8" s="53">
        <v>1473387525</v>
      </c>
      <c r="G8" s="2"/>
      <c r="H8" s="33" t="s">
        <v>22</v>
      </c>
      <c r="I8" s="34">
        <v>5609844.0999999996</v>
      </c>
      <c r="K8" s="25" t="s">
        <v>28</v>
      </c>
      <c r="L8" s="24">
        <v>77133576.519999996</v>
      </c>
      <c r="N8" s="55" t="s">
        <v>7</v>
      </c>
      <c r="O8" s="36">
        <v>15603221</v>
      </c>
      <c r="Q8" s="27"/>
      <c r="R8" s="15"/>
    </row>
    <row r="9" spans="2:20" ht="29.25" customHeight="1" x14ac:dyDescent="0.3">
      <c r="B9" s="50"/>
      <c r="C9" s="52"/>
      <c r="D9" s="2"/>
      <c r="E9" s="50"/>
      <c r="F9" s="54"/>
      <c r="G9" s="2"/>
      <c r="H9" s="33" t="s">
        <v>23</v>
      </c>
      <c r="I9" s="34">
        <v>340196133.14999998</v>
      </c>
      <c r="K9" s="25" t="s">
        <v>29</v>
      </c>
      <c r="L9" s="24">
        <v>25571630.449999999</v>
      </c>
      <c r="N9" s="56"/>
      <c r="O9" s="37"/>
      <c r="R9" s="16"/>
      <c r="S9" s="16"/>
      <c r="T9" s="16"/>
    </row>
    <row r="10" spans="2:20" ht="29.25" customHeight="1" x14ac:dyDescent="0.3">
      <c r="B10" s="49" t="s">
        <v>42</v>
      </c>
      <c r="C10" s="51" t="s">
        <v>43</v>
      </c>
      <c r="D10" s="2"/>
      <c r="E10" s="49" t="s">
        <v>4</v>
      </c>
      <c r="F10" s="53">
        <v>369837644.79000002</v>
      </c>
      <c r="G10" s="2"/>
      <c r="H10" s="33" t="s">
        <v>24</v>
      </c>
      <c r="I10" s="34">
        <v>188971.29</v>
      </c>
      <c r="K10" s="25" t="s">
        <v>30</v>
      </c>
      <c r="L10" s="24">
        <v>64620557.109999999</v>
      </c>
      <c r="N10" s="56" t="s">
        <v>8</v>
      </c>
      <c r="O10" s="37">
        <v>5609844.0999999996</v>
      </c>
      <c r="R10" s="57"/>
      <c r="S10" s="59"/>
      <c r="T10" s="16"/>
    </row>
    <row r="11" spans="2:20" ht="46.5" customHeight="1" x14ac:dyDescent="0.3">
      <c r="B11" s="70"/>
      <c r="C11" s="71"/>
      <c r="D11" s="2"/>
      <c r="E11" s="70"/>
      <c r="F11" s="72"/>
      <c r="G11" s="2"/>
      <c r="H11" s="33" t="s">
        <v>25</v>
      </c>
      <c r="I11" s="34">
        <v>45556</v>
      </c>
      <c r="K11" s="25" t="s">
        <v>31</v>
      </c>
      <c r="L11" s="24">
        <v>17238018.379999999</v>
      </c>
      <c r="N11" s="56"/>
      <c r="O11" s="37"/>
      <c r="Q11" s="32"/>
      <c r="R11" s="58"/>
      <c r="S11" s="59"/>
      <c r="T11" s="16"/>
    </row>
    <row r="12" spans="2:20" ht="29.25" customHeight="1" x14ac:dyDescent="0.3">
      <c r="B12" s="70"/>
      <c r="C12" s="71"/>
      <c r="D12" s="2"/>
      <c r="E12" s="70"/>
      <c r="F12" s="72"/>
      <c r="G12" s="2"/>
      <c r="H12" s="33" t="s">
        <v>26</v>
      </c>
      <c r="I12" s="34">
        <v>31025.919999999998</v>
      </c>
      <c r="K12" s="25" t="s">
        <v>32</v>
      </c>
      <c r="L12" s="24">
        <v>4945080.8499999996</v>
      </c>
      <c r="N12" s="56"/>
      <c r="O12" s="37"/>
      <c r="R12" s="58"/>
      <c r="S12" s="59"/>
      <c r="T12" s="16"/>
    </row>
    <row r="13" spans="2:20" ht="29.25" customHeight="1" x14ac:dyDescent="0.3">
      <c r="B13" s="70"/>
      <c r="C13" s="71"/>
      <c r="D13" s="2"/>
      <c r="E13" s="70"/>
      <c r="F13" s="72"/>
      <c r="G13" s="2"/>
      <c r="H13" s="33" t="s">
        <v>27</v>
      </c>
      <c r="I13" s="34">
        <v>23766114.329999998</v>
      </c>
      <c r="K13" s="25" t="s">
        <v>33</v>
      </c>
      <c r="L13" s="24">
        <v>59526499.299999997</v>
      </c>
      <c r="N13" s="56"/>
      <c r="O13" s="37"/>
      <c r="R13" s="58"/>
      <c r="S13" s="59"/>
      <c r="T13" s="16"/>
    </row>
    <row r="14" spans="2:20" ht="29.25" customHeight="1" x14ac:dyDescent="0.3">
      <c r="B14" s="70"/>
      <c r="C14" s="71"/>
      <c r="D14" s="2"/>
      <c r="E14" s="70"/>
      <c r="F14" s="72"/>
      <c r="G14" s="2"/>
      <c r="H14" s="61"/>
      <c r="I14" s="37"/>
      <c r="K14" s="25" t="s">
        <v>35</v>
      </c>
      <c r="L14" s="24">
        <v>70165494.290000007</v>
      </c>
      <c r="N14" s="56"/>
      <c r="O14" s="37"/>
      <c r="P14" s="32"/>
      <c r="R14" s="58"/>
      <c r="S14" s="59"/>
      <c r="T14" s="16"/>
    </row>
    <row r="15" spans="2:20" ht="29.25" customHeight="1" x14ac:dyDescent="0.3">
      <c r="B15" s="70"/>
      <c r="C15" s="71"/>
      <c r="D15" s="2"/>
      <c r="E15" s="70"/>
      <c r="F15" s="72"/>
      <c r="G15" s="2"/>
      <c r="H15" s="61"/>
      <c r="I15" s="37"/>
      <c r="K15" s="25" t="s">
        <v>34</v>
      </c>
      <c r="L15" s="24">
        <v>6451107.8799999999</v>
      </c>
      <c r="N15" s="56"/>
      <c r="O15" s="37"/>
      <c r="P15" s="32"/>
      <c r="R15" s="58"/>
      <c r="S15" s="59"/>
      <c r="T15" s="16"/>
    </row>
    <row r="16" spans="2:20" ht="29.25" customHeight="1" thickBot="1" x14ac:dyDescent="0.35">
      <c r="B16" s="50"/>
      <c r="C16" s="52"/>
      <c r="D16" s="2"/>
      <c r="E16" s="50"/>
      <c r="F16" s="54"/>
      <c r="G16" s="2"/>
      <c r="H16" s="62"/>
      <c r="I16" s="63"/>
      <c r="K16" s="25" t="s">
        <v>17</v>
      </c>
      <c r="L16" s="24">
        <v>44185680.009999998</v>
      </c>
      <c r="N16" s="56"/>
      <c r="O16" s="37"/>
      <c r="R16" s="58"/>
      <c r="S16" s="60"/>
      <c r="T16" s="16"/>
    </row>
    <row r="17" spans="2:20" ht="9" customHeight="1" thickBot="1" x14ac:dyDescent="0.35">
      <c r="B17" s="49" t="s">
        <v>44</v>
      </c>
      <c r="C17" s="51" t="s">
        <v>45</v>
      </c>
      <c r="D17" s="2"/>
      <c r="E17" s="49" t="s">
        <v>6</v>
      </c>
      <c r="F17" s="64">
        <f>+F10/F8</f>
        <v>0.2510117932415642</v>
      </c>
      <c r="G17" s="2"/>
      <c r="H17" s="3"/>
      <c r="I17" s="14"/>
      <c r="K17" s="66"/>
      <c r="L17" s="67"/>
      <c r="N17" s="56" t="s">
        <v>9</v>
      </c>
      <c r="O17" s="73">
        <f>O10/O8</f>
        <v>0.35953115706045563</v>
      </c>
      <c r="R17" s="16"/>
      <c r="S17" s="16"/>
      <c r="T17" s="16"/>
    </row>
    <row r="18" spans="2:20" ht="39" customHeight="1" x14ac:dyDescent="0.3">
      <c r="B18" s="50"/>
      <c r="C18" s="52"/>
      <c r="D18" s="2"/>
      <c r="E18" s="50"/>
      <c r="F18" s="65"/>
      <c r="G18" s="2"/>
      <c r="H18" s="74" t="s">
        <v>14</v>
      </c>
      <c r="I18" s="75"/>
      <c r="K18" s="66"/>
      <c r="L18" s="67"/>
      <c r="N18" s="56"/>
      <c r="O18" s="73"/>
      <c r="P18" s="31"/>
      <c r="R18" s="16"/>
      <c r="S18" s="16"/>
      <c r="T18" s="16"/>
    </row>
    <row r="19" spans="2:20" ht="16.5" customHeight="1" x14ac:dyDescent="0.3">
      <c r="B19" s="49"/>
      <c r="C19" s="51"/>
      <c r="D19" s="2"/>
      <c r="E19" s="3"/>
      <c r="F19" s="4"/>
      <c r="G19" s="2"/>
      <c r="H19" s="56" t="s">
        <v>36</v>
      </c>
      <c r="I19" s="76">
        <v>38152612.969999999</v>
      </c>
      <c r="K19" s="66"/>
      <c r="L19" s="67"/>
      <c r="N19" s="7"/>
      <c r="O19" s="6"/>
      <c r="R19" s="16"/>
      <c r="S19" s="16"/>
      <c r="T19" s="16"/>
    </row>
    <row r="20" spans="2:20" ht="41.25" customHeight="1" x14ac:dyDescent="0.3">
      <c r="B20" s="50"/>
      <c r="C20" s="52"/>
      <c r="D20" s="2"/>
      <c r="E20" s="5"/>
      <c r="F20" s="6"/>
      <c r="G20" s="2"/>
      <c r="H20" s="56"/>
      <c r="I20" s="77"/>
      <c r="K20" s="66"/>
      <c r="L20" s="67"/>
      <c r="N20" s="28" t="s">
        <v>19</v>
      </c>
      <c r="O20" s="19" t="s">
        <v>21</v>
      </c>
      <c r="R20" s="16"/>
      <c r="S20" s="16"/>
      <c r="T20" s="16"/>
    </row>
    <row r="21" spans="2:20" ht="54" customHeight="1" x14ac:dyDescent="0.3">
      <c r="B21" s="9"/>
      <c r="C21" s="23"/>
      <c r="D21" s="2"/>
      <c r="E21" s="5"/>
      <c r="F21" s="6"/>
      <c r="G21" s="2"/>
      <c r="H21" s="25" t="s">
        <v>37</v>
      </c>
      <c r="I21" s="24">
        <v>331685031.81999999</v>
      </c>
      <c r="K21" s="66"/>
      <c r="L21" s="67"/>
      <c r="N21" s="28" t="s">
        <v>18</v>
      </c>
      <c r="O21" s="19" t="s">
        <v>52</v>
      </c>
    </row>
    <row r="22" spans="2:20" ht="33" customHeight="1" x14ac:dyDescent="0.3">
      <c r="B22" s="95"/>
      <c r="C22" s="77"/>
      <c r="D22" s="2"/>
      <c r="E22" s="97"/>
      <c r="F22" s="98"/>
      <c r="G22" s="2"/>
      <c r="H22" s="101"/>
      <c r="I22" s="76"/>
      <c r="K22" s="66"/>
      <c r="L22" s="67"/>
      <c r="N22" s="29" t="s">
        <v>16</v>
      </c>
      <c r="O22" s="19" t="s">
        <v>53</v>
      </c>
    </row>
    <row r="23" spans="2:20" ht="33.75" customHeight="1" thickBot="1" x14ac:dyDescent="0.35">
      <c r="B23" s="92"/>
      <c r="C23" s="96"/>
      <c r="D23" s="2"/>
      <c r="E23" s="99"/>
      <c r="F23" s="100"/>
      <c r="G23" s="2"/>
      <c r="H23" s="102"/>
      <c r="I23" s="103"/>
      <c r="K23" s="68"/>
      <c r="L23" s="69"/>
      <c r="N23" s="30" t="s">
        <v>15</v>
      </c>
      <c r="O23" s="20" t="s">
        <v>21</v>
      </c>
    </row>
    <row r="24" spans="2:20" ht="23.25" customHeight="1" thickBot="1" x14ac:dyDescent="0.35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5">
      <c r="B25" s="2"/>
      <c r="C25" s="2"/>
      <c r="D25" s="107" t="s">
        <v>3</v>
      </c>
      <c r="E25" s="108"/>
      <c r="F25" s="108" t="s">
        <v>2</v>
      </c>
      <c r="G25" s="108"/>
      <c r="H25" s="26" t="s">
        <v>4</v>
      </c>
      <c r="I25" s="22" t="s">
        <v>5</v>
      </c>
      <c r="K25" s="44" t="s">
        <v>47</v>
      </c>
      <c r="L25" s="104"/>
      <c r="M25" s="104"/>
      <c r="N25" s="105"/>
      <c r="O25" s="106"/>
    </row>
    <row r="26" spans="2:20" ht="51.75" customHeight="1" thickBot="1" x14ac:dyDescent="0.35">
      <c r="B26" s="44" t="s">
        <v>38</v>
      </c>
      <c r="C26" s="21" t="s">
        <v>48</v>
      </c>
      <c r="D26" s="56" t="s">
        <v>50</v>
      </c>
      <c r="E26" s="80"/>
      <c r="F26" s="81">
        <v>1432365521</v>
      </c>
      <c r="G26" s="81"/>
      <c r="H26" s="17">
        <v>331685031.81999999</v>
      </c>
      <c r="I26" s="35">
        <f>+H26*1/F26</f>
        <v>0.23156451824422267</v>
      </c>
      <c r="K26" s="56" t="s">
        <v>54</v>
      </c>
      <c r="L26" s="80"/>
      <c r="M26" s="80"/>
      <c r="N26" s="80"/>
      <c r="O26" s="82"/>
    </row>
    <row r="27" spans="2:20" ht="51.75" customHeight="1" x14ac:dyDescent="0.3">
      <c r="B27" s="78"/>
      <c r="C27" s="21" t="s">
        <v>49</v>
      </c>
      <c r="D27" s="56" t="s">
        <v>51</v>
      </c>
      <c r="E27" s="80"/>
      <c r="F27" s="81">
        <v>41022004</v>
      </c>
      <c r="G27" s="81"/>
      <c r="H27" s="17">
        <v>38152612.969999999</v>
      </c>
      <c r="I27" s="35">
        <f>+H27*1/F27</f>
        <v>0.93005239261348616</v>
      </c>
      <c r="K27" s="56" t="s">
        <v>55</v>
      </c>
      <c r="L27" s="80"/>
      <c r="M27" s="80"/>
      <c r="N27" s="80"/>
      <c r="O27" s="82"/>
    </row>
    <row r="28" spans="2:20" ht="51.75" customHeight="1" x14ac:dyDescent="0.3">
      <c r="B28" s="78"/>
      <c r="C28" s="83"/>
      <c r="D28" s="86"/>
      <c r="E28" s="87"/>
      <c r="F28" s="109"/>
      <c r="G28" s="110"/>
      <c r="H28" s="115"/>
      <c r="I28" s="118"/>
      <c r="K28" s="56" t="s">
        <v>56</v>
      </c>
      <c r="L28" s="80"/>
      <c r="M28" s="80"/>
      <c r="N28" s="80"/>
      <c r="O28" s="82"/>
    </row>
    <row r="29" spans="2:20" ht="51.75" customHeight="1" x14ac:dyDescent="0.3">
      <c r="B29" s="78"/>
      <c r="C29" s="84"/>
      <c r="D29" s="88"/>
      <c r="E29" s="89"/>
      <c r="F29" s="111"/>
      <c r="G29" s="112"/>
      <c r="H29" s="116"/>
      <c r="I29" s="119"/>
      <c r="K29" s="56">
        <v>4</v>
      </c>
      <c r="L29" s="80"/>
      <c r="M29" s="80"/>
      <c r="N29" s="80"/>
      <c r="O29" s="82"/>
    </row>
    <row r="30" spans="2:20" ht="51.75" customHeight="1" thickBot="1" x14ac:dyDescent="0.35">
      <c r="B30" s="79"/>
      <c r="C30" s="85"/>
      <c r="D30" s="90"/>
      <c r="E30" s="91"/>
      <c r="F30" s="113"/>
      <c r="G30" s="114"/>
      <c r="H30" s="117"/>
      <c r="I30" s="120"/>
      <c r="K30" s="92">
        <v>5</v>
      </c>
      <c r="L30" s="93"/>
      <c r="M30" s="93"/>
      <c r="N30" s="93"/>
      <c r="O30" s="94"/>
    </row>
    <row r="31" spans="2:20" ht="15" customHeight="1" x14ac:dyDescent="0.3">
      <c r="K31" s="18"/>
    </row>
    <row r="32" spans="2:20" x14ac:dyDescent="0.3">
      <c r="K32" s="18"/>
    </row>
  </sheetData>
  <mergeCells count="59">
    <mergeCell ref="K25:O25"/>
    <mergeCell ref="D25:E25"/>
    <mergeCell ref="F25:G25"/>
    <mergeCell ref="F28:G30"/>
    <mergeCell ref="H28:H30"/>
    <mergeCell ref="I28:I30"/>
    <mergeCell ref="B22:B23"/>
    <mergeCell ref="C22:C23"/>
    <mergeCell ref="E22:F23"/>
    <mergeCell ref="H22:H23"/>
    <mergeCell ref="I22:I23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O17:O18"/>
    <mergeCell ref="H18:I18"/>
    <mergeCell ref="B19:B20"/>
    <mergeCell ref="C19:C20"/>
    <mergeCell ref="H19:H20"/>
    <mergeCell ref="I19:I20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</mergeCells>
  <printOptions horizontalCentered="1" verticalCentered="1"/>
  <pageMargins left="0.23622047244094491" right="0.23622047244094491" top="0.34" bottom="0.74803149606299213" header="0.31496062992125984" footer="0.31496062992125984"/>
  <pageSetup paperSize="345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de3127d-b50e-4c29-b846-9213acea4d8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fcf9931-6988-4c26-989d-90fd7d9d61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FABIOLA ESPERANZA DE LA ROCA DE LA ROSA</cp:lastModifiedBy>
  <cp:lastPrinted>2024-05-03T22:35:28Z</cp:lastPrinted>
  <dcterms:created xsi:type="dcterms:W3CDTF">2023-02-11T22:01:01Z</dcterms:created>
  <dcterms:modified xsi:type="dcterms:W3CDTF">2026-02-04T23:17:38Z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