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1"/>
  <workbookPr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6-JULIO\ARTICULO 10 NUMERALES 1-3-4-6-28-29\"/>
    </mc:Choice>
  </mc:AlternateContent>
  <xr:revisionPtr revIDLastSave="0" documentId="13_ncr:1_{00BF2066-45AA-4FE2-B0E1-BE6097B2DA6B}" xr6:coauthVersionLast="36" xr6:coauthVersionMax="36" xr10:uidLastSave="{00000000-0000-0000-0000-000000000000}"/>
  <bookViews>
    <workbookView showSheetTabs="0" xWindow="0" yWindow="0" windowWidth="24000" windowHeight="952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Hoja1!$A$1:$H$143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37" i="1" l="1"/>
  <c r="F111" i="1"/>
  <c r="F53" i="1"/>
  <c r="F50" i="1"/>
  <c r="F46" i="1"/>
  <c r="F67" i="1"/>
  <c r="F75" i="1"/>
  <c r="F91" i="1"/>
  <c r="F99" i="1"/>
  <c r="F131" i="1"/>
  <c r="F139" i="1"/>
  <c r="E47" i="1"/>
  <c r="F47" i="1" s="1"/>
  <c r="E48" i="1"/>
  <c r="F48" i="1" s="1"/>
  <c r="F49" i="1"/>
  <c r="E51" i="1"/>
  <c r="E52" i="1"/>
  <c r="F52" i="1" s="1"/>
  <c r="E54" i="1"/>
  <c r="F54" i="1" s="1"/>
  <c r="E55" i="1"/>
  <c r="F55" i="1" s="1"/>
  <c r="E56" i="1"/>
  <c r="F56" i="1" s="1"/>
  <c r="E57" i="1"/>
  <c r="E58" i="1"/>
  <c r="F58" i="1" s="1"/>
  <c r="E59" i="1"/>
  <c r="F59" i="1" s="1"/>
  <c r="F60" i="1"/>
  <c r="E61" i="1"/>
  <c r="F61" i="1" s="1"/>
  <c r="F62" i="1"/>
  <c r="E63" i="1"/>
  <c r="F63" i="1" s="1"/>
  <c r="E64" i="1"/>
  <c r="F64" i="1" s="1"/>
  <c r="E65" i="1"/>
  <c r="E66" i="1"/>
  <c r="F66" i="1" s="1"/>
  <c r="E67" i="1"/>
  <c r="E68" i="1"/>
  <c r="F68" i="1" s="1"/>
  <c r="E69" i="1"/>
  <c r="F69" i="1" s="1"/>
  <c r="E70" i="1"/>
  <c r="F70" i="1" s="1"/>
  <c r="E71" i="1"/>
  <c r="F71" i="1" s="1"/>
  <c r="E72" i="1"/>
  <c r="E73" i="1"/>
  <c r="E74" i="1"/>
  <c r="F74" i="1" s="1"/>
  <c r="E75" i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E84" i="1"/>
  <c r="E85" i="1"/>
  <c r="F85" i="1" s="1"/>
  <c r="E86" i="1"/>
  <c r="F86" i="1" s="1"/>
  <c r="E87" i="1"/>
  <c r="F87" i="1" s="1"/>
  <c r="E88" i="1"/>
  <c r="E89" i="1"/>
  <c r="F89" i="1" s="1"/>
  <c r="E90" i="1"/>
  <c r="E91" i="1"/>
  <c r="E92" i="1"/>
  <c r="E93" i="1"/>
  <c r="E94" i="1"/>
  <c r="E95" i="1"/>
  <c r="F95" i="1" s="1"/>
  <c r="E96" i="1"/>
  <c r="E97" i="1"/>
  <c r="F97" i="1" s="1"/>
  <c r="E98" i="1"/>
  <c r="F98" i="1" s="1"/>
  <c r="E99" i="1"/>
  <c r="E100" i="1"/>
  <c r="F100" i="1" s="1"/>
  <c r="E101" i="1"/>
  <c r="F101" i="1" s="1"/>
  <c r="E102" i="1"/>
  <c r="F102" i="1" s="1"/>
  <c r="E103" i="1"/>
  <c r="E104" i="1"/>
  <c r="E105" i="1"/>
  <c r="F105" i="1" s="1"/>
  <c r="E106" i="1"/>
  <c r="F106" i="1" s="1"/>
  <c r="E107" i="1"/>
  <c r="F107" i="1" s="1"/>
  <c r="E108" i="1"/>
  <c r="F108" i="1" s="1"/>
  <c r="F109" i="1"/>
  <c r="F110" i="1"/>
  <c r="E112" i="1"/>
  <c r="F112" i="1" s="1"/>
  <c r="E113" i="1"/>
  <c r="F113" i="1" s="1"/>
  <c r="E114" i="1"/>
  <c r="F114" i="1" s="1"/>
  <c r="E115" i="1"/>
  <c r="F116" i="1"/>
  <c r="E117" i="1"/>
  <c r="F117" i="1" s="1"/>
  <c r="E118" i="1"/>
  <c r="F118" i="1" s="1"/>
  <c r="E119" i="1"/>
  <c r="F119" i="1" s="1"/>
  <c r="E120" i="1"/>
  <c r="F120" i="1" s="1"/>
  <c r="E121" i="1"/>
  <c r="F121" i="1" s="1"/>
  <c r="E122" i="1"/>
  <c r="F122" i="1" s="1"/>
  <c r="F123" i="1"/>
  <c r="E124" i="1"/>
  <c r="F124" i="1" s="1"/>
  <c r="E125" i="1"/>
  <c r="F125" i="1" s="1"/>
  <c r="E126" i="1"/>
  <c r="F126" i="1" s="1"/>
  <c r="E127" i="1"/>
  <c r="F127" i="1" s="1"/>
  <c r="E128" i="1"/>
  <c r="F128" i="1" s="1"/>
  <c r="E129" i="1"/>
  <c r="F129" i="1" s="1"/>
  <c r="E130" i="1"/>
  <c r="F130" i="1" s="1"/>
  <c r="E131" i="1"/>
  <c r="E132" i="1"/>
  <c r="F132" i="1" s="1"/>
  <c r="E133" i="1"/>
  <c r="F133" i="1" s="1"/>
  <c r="E134" i="1"/>
  <c r="F134" i="1" s="1"/>
  <c r="E135" i="1"/>
  <c r="F135" i="1" s="1"/>
  <c r="F136" i="1"/>
  <c r="F137" i="1"/>
  <c r="E138" i="1"/>
  <c r="F138" i="1" s="1"/>
  <c r="E139" i="1"/>
  <c r="E140" i="1"/>
  <c r="F140" i="1" s="1"/>
  <c r="E45" i="1"/>
  <c r="H17" i="1" l="1"/>
  <c r="H16" i="1"/>
  <c r="H15" i="1"/>
  <c r="H14" i="1"/>
  <c r="H13" i="1"/>
  <c r="H12" i="1"/>
</calcChain>
</file>

<file path=xl/sharedStrings.xml><?xml version="1.0" encoding="utf-8"?>
<sst xmlns="http://schemas.openxmlformats.org/spreadsheetml/2006/main" count="276" uniqueCount="171">
  <si>
    <t>TOTAL INGRESOS</t>
  </si>
  <si>
    <t>DIRECTOR EJECUTIVO IV</t>
  </si>
  <si>
    <t>EDGAR ROLANDO MARIZUYA TELÓN</t>
  </si>
  <si>
    <t>LUCY CRISTABEL ROSALES DE LEÓN</t>
  </si>
  <si>
    <t>LUIS ANTONIO MENCHÚ MORALES</t>
  </si>
  <si>
    <t>ROLANDO ELIGIO SANTIZO TAJIBOY</t>
  </si>
  <si>
    <t>DIRECTOR EJECUTIVO III</t>
  </si>
  <si>
    <t>MARLEN MARELISA DE LA ROSA DÓNIS</t>
  </si>
  <si>
    <t>WALTER GARCÍA MÉNDEZ</t>
  </si>
  <si>
    <t>CARLOS HUMBERTO GUERRA MARROQUÍN</t>
  </si>
  <si>
    <t>JORGE ERNESTO RAMOS PÉREZ</t>
  </si>
  <si>
    <t>JOSÉ ANDRES CORADO ARMAS</t>
  </si>
  <si>
    <t>JUAN CARLOS PACHECO HERRERA</t>
  </si>
  <si>
    <t>KEVIN ALBERTO LÓPEZ VÁSQUEZ</t>
  </si>
  <si>
    <t>MARIO ESAÚ RIVERA PALACIOS</t>
  </si>
  <si>
    <t>MARCO VINICIO VALLEJO CASTAÑEDA</t>
  </si>
  <si>
    <t>FREDY ARMANDO OSOY HERNÁNDEZ</t>
  </si>
  <si>
    <t>HEBERTH GIOVANNI RODRÍGUEZ ORTIZ</t>
  </si>
  <si>
    <t>VILMA LILIANA CABRERA GÓMEZ</t>
  </si>
  <si>
    <t>VILMA ALVAREZ OSEIDA DE TARACENA</t>
  </si>
  <si>
    <t>MARTA PEDRO DIEGO</t>
  </si>
  <si>
    <t>ROBERTO ZEPEDA CORADO</t>
  </si>
  <si>
    <t>RODRIGO FERNANDO CHOC MAQUIN</t>
  </si>
  <si>
    <t>BRENDA MARÍA BÚCARO MORALES</t>
  </si>
  <si>
    <t>ENMA SULINA SOSA RECINOS</t>
  </si>
  <si>
    <t>MILDRED LISBETH PICHIYÁ VELÁSQUEZ</t>
  </si>
  <si>
    <t xml:space="preserve">DEPARTAMENTO DE RECURSOS HUMANOS </t>
  </si>
  <si>
    <t>ELBINA MELANIE TIU LÓPEZ</t>
  </si>
  <si>
    <t>CARLOS RIGOBERTO GARCÍA GARCÍA</t>
  </si>
  <si>
    <t>SUBDIRECTOR EJECUTIVO IV</t>
  </si>
  <si>
    <t>ANA MARÍA CORONADO CASTILLO</t>
  </si>
  <si>
    <t>RICARDO FIGUEROA SÁNCHEZ</t>
  </si>
  <si>
    <t>LILIAN ANGELICA GODOY TRUJILLO</t>
  </si>
  <si>
    <t>JORLENY ABIGAIL CASTILLO QUINTANA</t>
  </si>
  <si>
    <t>ELIZABETH LEMUS ORELLANA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</si>
  <si>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</si>
  <si>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</si>
  <si>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</si>
  <si>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</si>
  <si>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FRED MAZARIEGOS FLORES</t>
  </si>
  <si>
    <t>KATHERIN MARIELOS ALVAREZ AGUILAR</t>
  </si>
  <si>
    <t>BYRON ADONIAS CAMEL YOC</t>
  </si>
  <si>
    <t>CARLOS ALBERTO ABÁ ABAD</t>
  </si>
  <si>
    <t>MARÍA ANDREA MIRANDA MONTERROSO</t>
  </si>
  <si>
    <t>TEOFILO ELIZANDRO MARROQUÍN AGUILAR</t>
  </si>
  <si>
    <t>LUIS ARTURO POZUELOS JUÁREZ</t>
  </si>
  <si>
    <t>LILIAN LISETH MAJTZUL RAMIREZ DE MARTÍNEZ</t>
  </si>
  <si>
    <t>ÁNGEL ESTUARDO MARÍN MIXTIA</t>
  </si>
  <si>
    <t>HILDA ARGENTINA FLORES MALDONADO DE RAYMUNDO</t>
  </si>
  <si>
    <t>LAURA IXCACOJ BATZIN</t>
  </si>
  <si>
    <t>MARIAELVIRA LINARES SANDOVAL</t>
  </si>
  <si>
    <t>ANGELINNE MERCEDES PÉREZ LEMUS</t>
  </si>
  <si>
    <t>OSCAR ANTONIO CRUZ FLORES</t>
  </si>
  <si>
    <t>DINA CELESTE LUX JUÁREZ</t>
  </si>
  <si>
    <t>ENRIQUE SALVADOR SOLIS REYNOSO</t>
  </si>
  <si>
    <t>WILMER FRANCISCO FALLAS RAMOS</t>
  </si>
  <si>
    <t>ELVIS ARNOLDO FUENTES SALVADOR</t>
  </si>
  <si>
    <t>JOSSELYN ALEJANDRA GARRIDO RAYMUNDO</t>
  </si>
  <si>
    <t>LUISA MARÍA MENDOZA RUANO</t>
  </si>
  <si>
    <t>RONALD ESTUARDO ASIG PACAY</t>
  </si>
  <si>
    <t>MARÍA JULIA LÓPEZ CRUZ</t>
  </si>
  <si>
    <t>FRANCISCO SUBUYUJ RAC</t>
  </si>
  <si>
    <t>CONTADOR GENERAL</t>
  </si>
  <si>
    <t>ENCARGADO DE INVENTARIOS</t>
  </si>
  <si>
    <t>LEONEL SEBASTIAN CASASOLA ECHEVERRÍA</t>
  </si>
  <si>
    <t>LUIS FERNANDO GARCÍA ANTUCHE</t>
  </si>
  <si>
    <t>LINDA HOSANA NICOLLE CARDONA MORALES</t>
  </si>
  <si>
    <t>MINDY CELINDA MANSILLA PÉREZ</t>
  </si>
  <si>
    <t>PEDRO RAFAEL MENDOZA SANTOS</t>
  </si>
  <si>
    <t>BRIAN ORLANDO ESTRADA SOLIS</t>
  </si>
  <si>
    <t>HANSER ABIGAIL  DE LEÓN MÉNDEZ</t>
  </si>
  <si>
    <t>JUAN CARLOS CONDE VEGA</t>
  </si>
  <si>
    <t>No.</t>
  </si>
  <si>
    <t>NOMBRE COMPLETO</t>
  </si>
  <si>
    <t>TIPO DE SERVICIO</t>
  </si>
  <si>
    <t>JAVIER ALEJANDRO SAMAYOA JIMENEZ</t>
  </si>
  <si>
    <t>CRISTY EMIRETH GÓMEZ BAC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</si>
  <si>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</si>
  <si>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</si>
  <si>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</si>
  <si>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</si>
  <si>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</si>
  <si>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</si>
  <si>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</si>
  <si>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MARIO GUSTAVO AGUILAR ALEMÁN</t>
  </si>
  <si>
    <t>LIGGIA MILITHZA MÉNDEZ RAMOS</t>
  </si>
  <si>
    <t>SUBDIRECTOR EJECUTIVO III</t>
  </si>
  <si>
    <t>GUSTAVO ADOLFO ORTIZ DE LEÓN</t>
  </si>
  <si>
    <t>BONO MONETARIO</t>
  </si>
  <si>
    <t>JEFE DEPARTAMENTO DE VISA</t>
  </si>
  <si>
    <t>NÓMINA RENGLÓN PRESUPUESTARIO 021</t>
  </si>
  <si>
    <t>NÓMINA RENGLÓN PRESUPUESTARIO 022</t>
  </si>
  <si>
    <t>NÓMINA RENGLÓN PRESUPUESTARIO 029</t>
  </si>
  <si>
    <t>JACKELINE DELFINA MORATAYA BONILLA</t>
  </si>
  <si>
    <t>LUIS CARLOS MAZÁ MORALES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</si>
  <si>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</si>
  <si>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</si>
  <si>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</si>
  <si>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</si>
  <si>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</si>
  <si>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</si>
  <si>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ANA LUCIA ACEVEDO RUANO</t>
  </si>
  <si>
    <t>ALMA ROSSANA CONTRERAS CULAJAY</t>
  </si>
  <si>
    <t>HONORARIOS</t>
  </si>
  <si>
    <t>LEIDY MARISA OLAYO MARTINEZ</t>
  </si>
  <si>
    <t>PETER GIOVANNI SANTIAGO ZAPATA</t>
  </si>
  <si>
    <t>PEDRO ENRIQUE VÁSQUEZ ESTRADA</t>
  </si>
  <si>
    <t>JORGE ALEJANDRO FERNANDEZ ALVARADO</t>
  </si>
  <si>
    <t>ARMANDO LUISIÑO SÁNCHEZ NORIEGA</t>
  </si>
  <si>
    <r>
      <t xml:space="preserve">JEFE:   </t>
    </r>
    <r>
      <rPr>
        <sz val="16"/>
        <color theme="1"/>
        <rFont val="Calibri Light"/>
        <family val="2"/>
        <scheme val="major"/>
      </rPr>
      <t>Licda.</t>
    </r>
    <r>
      <rPr>
        <b/>
        <sz val="16"/>
        <color theme="1"/>
        <rFont val="Calibri Light"/>
        <family val="2"/>
        <scheme val="major"/>
      </rPr>
      <t xml:space="preserve"> </t>
    </r>
    <r>
      <rPr>
        <sz val="16"/>
        <color theme="1"/>
        <rFont val="Calibri Light"/>
        <family val="2"/>
        <scheme val="major"/>
      </rPr>
      <t>Leticia Flores Roque</t>
    </r>
  </si>
  <si>
    <t>-</t>
  </si>
  <si>
    <r>
      <rPr>
        <b/>
        <u/>
        <sz val="16"/>
        <color theme="1"/>
        <rFont val="Calibri Light"/>
        <family val="2"/>
        <scheme val="major"/>
      </rPr>
      <t>RESPONSABLE DE LA ACTUALIZACION DE INFORMACIÓN</t>
    </r>
    <r>
      <rPr>
        <b/>
        <sz val="16"/>
        <color theme="1"/>
        <rFont val="Calibri Light"/>
        <family val="2"/>
        <scheme val="major"/>
      </rPr>
      <t xml:space="preserve">: </t>
    </r>
    <r>
      <rPr>
        <sz val="16"/>
        <color theme="1"/>
        <rFont val="Calibri Light"/>
        <family val="2"/>
        <scheme val="major"/>
      </rPr>
      <t>Mariaelvira Linares.</t>
    </r>
  </si>
  <si>
    <t>EDGAR ARMANDO AGUILAR MATEO</t>
  </si>
  <si>
    <t>LLEFERSON JOSUE SANDOVAL ANAVISCA</t>
  </si>
  <si>
    <t>FRANCISCO EFRAÍN RUIZ ACEVEDO</t>
  </si>
  <si>
    <t>JOSE ARMANDO ALVARADO MIYARES</t>
  </si>
  <si>
    <t>JOSÉ EFRAÍN MATÍAS RAMÍREZ</t>
  </si>
  <si>
    <t>CESAR AUGUSTO PEREZ MEDINA</t>
  </si>
  <si>
    <t>WILLYNTON HUMBERTO CATÚ BARRIOS</t>
  </si>
  <si>
    <t xml:space="preserve">CHRISTIAN EMMANUEL RÍOS PÉREZ </t>
  </si>
  <si>
    <t xml:space="preserve">ARTURO MONROY JORDÁN </t>
  </si>
  <si>
    <t>ROLVI MANFREDO DÁVILA</t>
  </si>
  <si>
    <t>LILA ISABEL GOMEZ VASQUEZ</t>
  </si>
  <si>
    <t>LESBIA JUDITH MÉRIDA NAVICHOQUE</t>
  </si>
  <si>
    <t>ELENA INES GODOY PACAY</t>
  </si>
  <si>
    <t>BRYAN RENATO TAHUAL COJON</t>
  </si>
  <si>
    <t>MELANIE SUZETT OSORIO NÚÑEZ</t>
  </si>
  <si>
    <t>ILEANA ANTONIA MEJÍA HERNANDEZ</t>
  </si>
  <si>
    <t xml:space="preserve">ALAN ROBERTO LÓPEZ BOLAÑOS </t>
  </si>
  <si>
    <t>RAFAEL BENJAMÍN CASTILLO GÓMEZ</t>
  </si>
  <si>
    <t>ERVIN ERNESTO GARCIA LOPEZ</t>
  </si>
  <si>
    <t>RICARDO FELIPE HERNANDEZ LÓPEZ</t>
  </si>
  <si>
    <t>JOSE DANIEL GONZALEZ GOMEZ</t>
  </si>
  <si>
    <t>YURI EDUARDO PINEDA CAMEY</t>
  </si>
  <si>
    <t>ROSMERI ANAY DE LEON YOC</t>
  </si>
  <si>
    <t>ELSA MARÍA PASCUAL PEDRO</t>
  </si>
  <si>
    <t>ENCARGADO DE ESTIMACIONES</t>
  </si>
  <si>
    <t>BRIAN ESTUARDO POL AGREDA</t>
  </si>
  <si>
    <t>VICTOR HUGO CATALÁN SUC</t>
  </si>
  <si>
    <t>JOSÉ VICENTE PEREIRA RIVADENEIRA</t>
  </si>
  <si>
    <t>EDGAR ARMANDO CORONADO VÉLIZ</t>
  </si>
  <si>
    <t>FAVIO ALEJANDRO MARIN ESTRADA</t>
  </si>
  <si>
    <t>DIANA CRISTINA MOSCOSO SANABRIA</t>
  </si>
  <si>
    <t>DIANA CAROLINA SANDOVAL CADENAS</t>
  </si>
  <si>
    <t>ROSBELLY GONZÁLEZ HERNÁNDEZ</t>
  </si>
  <si>
    <t>CLAUDIA CAROLINA GONZÁLEZ CALDERÓN</t>
  </si>
  <si>
    <t>REGINA MARIA ROMERO RIVERA</t>
  </si>
  <si>
    <t>NOÉ FERNANDO XEC MENDOZA</t>
  </si>
  <si>
    <t>ROMEO MORALES GARCÍA</t>
  </si>
  <si>
    <t xml:space="preserve"> Fecha de emisión: 31/07/2023</t>
  </si>
  <si>
    <t>SERVICIOS PROFESIONALES EN LA DIRECCIÓN DE -COVIAL-</t>
  </si>
  <si>
    <t>SERVICIOS TÉCNICOS EN LA DIRECCIÓN DE -COVIAL-</t>
  </si>
  <si>
    <t>SERVICIOS TÉCNICOS EN ASESORÍA JURIDICA DE -COVIAL-</t>
  </si>
  <si>
    <t>SERVICIOS PROFESIONALES EN ASESORÍA JURIDICA DE -COVIAL-</t>
  </si>
  <si>
    <t>SERVICIOS TÉCNICOS EN AUDITORÍA INTERNA DE -COVIAL-</t>
  </si>
  <si>
    <t xml:space="preserve">SERVICIOS PROFESIONALES EN AUDITORÍA INTERNA DE -COVIAL </t>
  </si>
  <si>
    <t>SERVICIOS TÉCNICOS EN LA SUBDIRECCIÓN ADMINISTRATIVA FINANCIERA DE -COVIAL-</t>
  </si>
  <si>
    <t>LISBET MARISOL YOL GUZMAN</t>
  </si>
  <si>
    <t>JOSUE DANIEL ORTIZ HIGUEROS</t>
  </si>
  <si>
    <t>SERVICIOS TÉCNICOS EN EL DEPARTAMENTO FINANCIERO DE -COVIAL-</t>
  </si>
  <si>
    <t>ANGGELINE BRILLITE MONTENEGRO PÉREZ DE PELÁEZ</t>
  </si>
  <si>
    <t>SERVICIOS TÉCNICOS EN EL DEPARTAMENTO DE VISADO DE EXPEDIENTES DE -COVIAL-</t>
  </si>
  <si>
    <t>SERVICIOS TÉCNICOS EN LA SUBDIRECCIÓN TÉCNICA DE                         -COVIAL-</t>
  </si>
  <si>
    <t>SERVICIOS TÉCNICOS EN EL DEPARTAMENTO DE RECURSOS HUMANOS DE -COVIAL-</t>
  </si>
  <si>
    <t>SERVICIOS PROFESIONALES EN EL DEPARTAMENTO DE INFORMATICA DE -COVIAL-</t>
  </si>
  <si>
    <t>SERVICIOS TÉCNICOS EN EL DEPARTAMENTO DE INFORMATICA DE -COVIAL-</t>
  </si>
  <si>
    <t>SERVICIOS TÉCNICOS EN LA SUBDIRECCIÓN TÉCNICA DE                       -COVIAL-</t>
  </si>
  <si>
    <t>KARINA MARISOL PEREZ MEJICANOS DE ZALDAÑA</t>
  </si>
  <si>
    <t>SERVICIOS PROFESIONALES EN LA SUBDIRECCIÓN TÉCNICA DE                       -COVIAL-</t>
  </si>
  <si>
    <t>SERVICIOS TÉCNICOS EN LA SUBDIRECCIÓN TÉCNICA DE                 -COVIAL-</t>
  </si>
  <si>
    <t>SERVICIOS TÉCNICOS EN LA SUBDIRECCIÓN ADMINISTRATIVA FINANCIERA DE  -COVIAL-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</si>
</sst>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[$Q-100A]#,##0.00"/>
    <numFmt numFmtId="169" formatCode="_-* #,##0.00\ _€_-;\-* #,##0.00\ _€_-;_-* &quot;-&quot;??\ _€_-;_-@_-"/>
  </numFmts>
  <fonts count="3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 Light"/>
      <family val="2"/>
      <scheme val="major"/>
    </font>
    <font>
      <sz val="11"/>
      <name val="Calibri Light"/>
      <family val="2"/>
      <scheme val="major"/>
    </font>
    <font>
      <b/>
      <sz val="11"/>
      <color indexed="8"/>
      <name val="Calibri Light"/>
      <family val="2"/>
      <scheme val="major"/>
    </font>
    <font>
      <b/>
      <i/>
      <sz val="11"/>
      <name val="Calibri Light"/>
      <family val="2"/>
      <scheme val="major"/>
    </font>
    <font>
      <b/>
      <sz val="1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11"/>
      <color rgb="FF000000"/>
      <name val="Calibri Light"/>
      <family val="2"/>
      <scheme val="major"/>
    </font>
    <font>
      <b/>
      <sz val="16"/>
      <color theme="1"/>
      <name val="Calibri Light"/>
      <family val="2"/>
      <scheme val="major"/>
    </font>
    <font>
      <sz val="16"/>
      <color theme="1"/>
      <name val="Calibri Light"/>
      <family val="2"/>
      <scheme val="major"/>
    </font>
    <font>
      <b/>
      <u/>
      <sz val="16"/>
      <color theme="1"/>
      <name val="Calibri Light"/>
      <family val="2"/>
      <scheme val="major"/>
    </font>
    <font>
      <b/>
      <sz val="16"/>
      <color rgb="FF000000"/>
      <name val="Calibri Light"/>
      <family val="2"/>
      <scheme val="major"/>
    </font>
    <font>
      <b/>
      <sz val="20"/>
      <color theme="0"/>
      <name val="Calibri Light"/>
      <family val="2"/>
      <scheme val="major"/>
    </font>
    <font>
      <sz val="10"/>
      <color rgb="FF000000"/>
      <name val="Calibri Light"/>
      <family val="2"/>
    </font>
    <font>
      <sz val="11"/>
      <color indexed="8"/>
      <name val="Verdana"/>
      <family val="2"/>
    </font>
    <font>
      <sz val="11"/>
      <name val="Verdana"/>
      <family val="2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974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49">
    <xf numFmtId="0" fontId="0" fillId="0" borderId="0" xfId="0"/>
    <xf numFmtId="0" fontId="24" fillId="0" borderId="10" xfId="0" applyFont="1" applyBorder="1" applyAlignment="1">
      <alignment horizontal="center" vertical="center"/>
    </xf>
    <xf numFmtId="0" fontId="25" fillId="25" borderId="10" xfId="175" applyFont="1" applyFill="1" applyBorder="1" applyAlignment="1">
      <alignment horizontal="center" vertical="center" wrapText="1"/>
    </xf>
    <xf numFmtId="167" fontId="25" fillId="25" borderId="10" xfId="175" applyNumberFormat="1" applyFont="1" applyFill="1" applyBorder="1" applyAlignment="1">
      <alignment horizontal="center" vertical="center"/>
    </xf>
    <xf numFmtId="167" fontId="24" fillId="0" borderId="10" xfId="0" applyNumberFormat="1" applyFont="1" applyBorder="1" applyAlignment="1">
      <alignment horizontal="center" vertical="center"/>
    </xf>
    <xf numFmtId="167" fontId="24" fillId="0" borderId="10" xfId="0" applyNumberFormat="1" applyFont="1" applyFill="1" applyBorder="1" applyAlignment="1">
      <alignment horizontal="center" vertical="center"/>
    </xf>
    <xf numFmtId="167" fontId="25" fillId="0" borderId="10" xfId="175" applyNumberFormat="1" applyFont="1" applyFill="1" applyBorder="1" applyAlignment="1">
      <alignment horizontal="center" vertical="center"/>
    </xf>
    <xf numFmtId="0" fontId="27" fillId="0" borderId="0" xfId="175" applyFont="1" applyAlignment="1">
      <alignment horizontal="center"/>
    </xf>
    <xf numFmtId="0" fontId="25" fillId="0" borderId="11" xfId="175" applyFont="1" applyFill="1" applyBorder="1" applyAlignment="1">
      <alignment horizontal="center" vertical="center"/>
    </xf>
    <xf numFmtId="167" fontId="24" fillId="0" borderId="0" xfId="0" applyNumberFormat="1" applyFont="1" applyFill="1" applyBorder="1" applyAlignment="1">
      <alignment horizontal="center" vertical="center"/>
    </xf>
    <xf numFmtId="0" fontId="21" fillId="0" borderId="0" xfId="0" applyFont="1" applyFill="1"/>
    <xf numFmtId="0" fontId="29" fillId="0" borderId="0" xfId="0" applyFont="1" applyFill="1" applyAlignment="1">
      <alignment horizontal="left"/>
    </xf>
    <xf numFmtId="0" fontId="21" fillId="0" borderId="0" xfId="0" applyFont="1" applyFill="1" applyAlignment="1">
      <alignment horizontal="left"/>
    </xf>
    <xf numFmtId="0" fontId="30" fillId="0" borderId="0" xfId="0" applyFont="1" applyFill="1" applyBorder="1" applyAlignment="1">
      <alignment horizontal="left" vertical="center"/>
    </xf>
    <xf numFmtId="44" fontId="21" fillId="0" borderId="0" xfId="1" applyFont="1" applyFill="1" applyBorder="1" applyAlignment="1">
      <alignment horizontal="left" vertical="center"/>
    </xf>
    <xf numFmtId="44" fontId="21" fillId="0" borderId="0" xfId="1" applyFont="1" applyFill="1" applyAlignment="1">
      <alignment horizontal="left" vertical="center"/>
    </xf>
    <xf numFmtId="0" fontId="26" fillId="0" borderId="0" xfId="0" applyFont="1" applyBorder="1" applyAlignment="1">
      <alignment horizontal="center" vertical="center" wrapText="1"/>
    </xf>
    <xf numFmtId="167" fontId="26" fillId="0" borderId="0" xfId="0" applyNumberFormat="1" applyFont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/>
    </xf>
    <xf numFmtId="0" fontId="29" fillId="0" borderId="0" xfId="0" applyFont="1" applyFill="1" applyAlignment="1">
      <alignment horizontal="right"/>
    </xf>
    <xf numFmtId="0" fontId="31" fillId="0" borderId="0" xfId="0" applyFont="1" applyFill="1" applyAlignment="1">
      <alignment horizontal="left"/>
    </xf>
    <xf numFmtId="0" fontId="32" fillId="0" borderId="0" xfId="0" applyFont="1" applyFill="1" applyAlignment="1">
      <alignment horizontal="left"/>
    </xf>
    <xf numFmtId="0" fontId="34" fillId="0" borderId="0" xfId="0" applyFont="1" applyFill="1" applyBorder="1" applyAlignment="1">
      <alignment horizontal="left" vertical="center"/>
    </xf>
    <xf numFmtId="44" fontId="32" fillId="0" borderId="0" xfId="1" applyFont="1" applyFill="1" applyBorder="1" applyAlignment="1">
      <alignment horizontal="left" vertical="center"/>
    </xf>
    <xf numFmtId="44" fontId="32" fillId="0" borderId="0" xfId="1" applyFont="1" applyFill="1" applyAlignment="1">
      <alignment horizontal="left" vertical="center"/>
    </xf>
    <xf numFmtId="167" fontId="26" fillId="2" borderId="10" xfId="0" applyNumberFormat="1" applyFont="1" applyFill="1" applyBorder="1" applyAlignment="1">
      <alignment horizontal="center" vertical="center"/>
    </xf>
    <xf numFmtId="0" fontId="29" fillId="27" borderId="10" xfId="7" applyFont="1" applyFill="1" applyBorder="1" applyAlignment="1">
      <alignment horizontal="center" vertical="center" wrapText="1"/>
    </xf>
    <xf numFmtId="168" fontId="21" fillId="0" borderId="0" xfId="0" applyNumberFormat="1" applyFont="1" applyFill="1"/>
    <xf numFmtId="167" fontId="25" fillId="25" borderId="0" xfId="175" applyNumberFormat="1" applyFont="1" applyFill="1" applyBorder="1" applyAlignment="1">
      <alignment horizontal="center" vertical="center"/>
    </xf>
    <xf numFmtId="167" fontId="25" fillId="0" borderId="0" xfId="175" applyNumberFormat="1" applyFont="1" applyFill="1" applyBorder="1" applyAlignment="1">
      <alignment horizontal="center" vertical="center"/>
    </xf>
    <xf numFmtId="0" fontId="25" fillId="0" borderId="0" xfId="175" applyFont="1" applyFill="1" applyBorder="1" applyAlignment="1">
      <alignment horizontal="center" vertical="center"/>
    </xf>
    <xf numFmtId="167" fontId="24" fillId="0" borderId="0" xfId="0" applyNumberFormat="1" applyFont="1" applyBorder="1" applyAlignment="1">
      <alignment horizontal="center" vertical="center"/>
    </xf>
    <xf numFmtId="0" fontId="36" fillId="2" borderId="11" xfId="7" applyFont="1" applyFill="1" applyBorder="1" applyAlignment="1">
      <alignment horizontal="center" vertical="center" wrapText="1"/>
    </xf>
    <xf numFmtId="0" fontId="28" fillId="27" borderId="10" xfId="7" applyFont="1" applyFill="1" applyBorder="1" applyAlignment="1">
      <alignment horizontal="center" vertical="center" wrapText="1"/>
    </xf>
    <xf numFmtId="0" fontId="28" fillId="27" borderId="15" xfId="7" applyFont="1" applyFill="1" applyBorder="1" applyAlignment="1">
      <alignment vertical="center" wrapText="1"/>
    </xf>
    <xf numFmtId="44" fontId="37" fillId="0" borderId="10" xfId="0" applyNumberFormat="1" applyFont="1" applyBorder="1" applyAlignment="1">
      <alignment horizontal="center" vertical="center"/>
    </xf>
    <xf numFmtId="44" fontId="38" fillId="0" borderId="10" xfId="175" applyNumberFormat="1" applyFont="1" applyFill="1" applyBorder="1" applyAlignment="1">
      <alignment horizontal="center" vertical="center"/>
    </xf>
    <xf numFmtId="44" fontId="37" fillId="0" borderId="10" xfId="0" applyNumberFormat="1" applyFont="1" applyFill="1" applyBorder="1" applyAlignment="1">
      <alignment horizontal="center" vertical="center"/>
    </xf>
    <xf numFmtId="44" fontId="38" fillId="25" borderId="10" xfId="175" applyNumberFormat="1" applyFont="1" applyFill="1" applyBorder="1" applyAlignment="1">
      <alignment horizontal="center" vertical="center"/>
    </xf>
    <xf numFmtId="44" fontId="38" fillId="0" borderId="11" xfId="175" applyNumberFormat="1" applyFont="1" applyFill="1" applyBorder="1" applyAlignment="1">
      <alignment horizontal="center" vertical="center"/>
    </xf>
    <xf numFmtId="0" fontId="31" fillId="0" borderId="0" xfId="0" applyFont="1" applyFill="1" applyAlignment="1">
      <alignment horizontal="center" vertical="center"/>
    </xf>
    <xf numFmtId="0" fontId="29" fillId="27" borderId="16" xfId="0" applyFont="1" applyFill="1" applyBorder="1" applyAlignment="1">
      <alignment horizontal="center" vertical="center" wrapText="1"/>
    </xf>
    <xf numFmtId="0" fontId="29" fillId="27" borderId="11" xfId="0" applyFont="1" applyFill="1" applyBorder="1" applyAlignment="1">
      <alignment horizontal="center" vertical="center" wrapText="1"/>
    </xf>
    <xf numFmtId="0" fontId="35" fillId="26" borderId="12" xfId="0" applyFont="1" applyFill="1" applyBorder="1" applyAlignment="1">
      <alignment horizontal="center" vertical="center"/>
    </xf>
    <xf numFmtId="0" fontId="35" fillId="26" borderId="13" xfId="0" applyFont="1" applyFill="1" applyBorder="1" applyAlignment="1">
      <alignment horizontal="center" vertical="center"/>
    </xf>
    <xf numFmtId="0" fontId="35" fillId="26" borderId="14" xfId="0" applyFont="1" applyFill="1" applyBorder="1" applyAlignment="1">
      <alignment horizontal="center" vertical="center"/>
    </xf>
    <xf numFmtId="44" fontId="29" fillId="27" borderId="16" xfId="0" applyNumberFormat="1" applyFont="1" applyFill="1" applyBorder="1" applyAlignment="1">
      <alignment horizontal="center" vertical="center" wrapText="1"/>
    </xf>
    <xf numFmtId="44" fontId="29" fillId="27" borderId="11" xfId="0" applyNumberFormat="1" applyFont="1" applyFill="1" applyBorder="1" applyAlignment="1">
      <alignment horizontal="center" vertical="center" wrapText="1"/>
    </xf>
    <xf numFmtId="0" fontId="29" fillId="27" borderId="10" xfId="0" applyFont="1" applyFill="1" applyBorder="1" applyAlignment="1">
      <alignment horizontal="center" vertical="center" wrapText="1"/>
    </xf>
  </cellXfs>
  <cellStyles count="2974"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2" xfId="614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3" xfId="1814" xr:uid="{00000000-0005-0000-0000-00002F000000}"/>
    <cellStyle name="Millares 2 10 2 4" xfId="2816" xr:uid="{C116C109-55D9-4A3F-9E1A-1AC5EE4C43D1}"/>
    <cellStyle name="Millares 2 10 3" xfId="944" xr:uid="{00000000-0005-0000-0000-00002F000000}"/>
    <cellStyle name="Millares 2 10 3 2" xfId="2144" xr:uid="{00000000-0005-0000-0000-00002F000000}"/>
    <cellStyle name="Millares 2 10 4" xfId="1544" xr:uid="{00000000-0005-0000-0000-00002F000000}"/>
    <cellStyle name="Millares 2 10 5" xfId="2641" xr:uid="{00000000-0005-0000-0000-000001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3" xfId="1754" xr:uid="{00000000-0005-0000-0000-00002F000000}"/>
    <cellStyle name="Millares 2 11 4" xfId="2638" xr:uid="{00000000-0005-0000-0000-000000000000}"/>
    <cellStyle name="Millares 2 12" xfId="824" xr:uid="{00000000-0005-0000-0000-00002F000000}"/>
    <cellStyle name="Millares 2 12 2" xfId="1424" xr:uid="{00000000-0005-0000-0000-00002F000000}"/>
    <cellStyle name="Millares 2 12 2 2" xfId="2961" xr:uid="{D0CE4554-EFD8-42D5-A3AF-704F08BE1C8A}"/>
    <cellStyle name="Millares 2 12 3" xfId="2024" xr:uid="{00000000-0005-0000-0000-00002F000000}"/>
    <cellStyle name="Millares 2 12 4" xfId="2788" xr:uid="{00000000-0005-0000-0000-00002F000000}"/>
    <cellStyle name="Millares 2 13" xfId="283" xr:uid="{00000000-0005-0000-0000-00002F000000}"/>
    <cellStyle name="Millares 2 13 2" xfId="2084" xr:uid="{00000000-0005-0000-0000-00002F000000}"/>
    <cellStyle name="Millares 2 13 3" xfId="2801" xr:uid="{386F8BE4-FE7B-4373-97E0-3250356D8FDF}"/>
    <cellStyle name="Millares 2 14" xfId="884" xr:uid="{00000000-0005-0000-0000-00002F000000}"/>
    <cellStyle name="Millares 2 15" xfId="1484" xr:uid="{00000000-0005-0000-0000-00002F000000}"/>
    <cellStyle name="Millares 2 16" xfId="2624" xr:uid="{00000000-0005-0000-0000-00002F000000}"/>
    <cellStyle name="Millares 2 2" xfId="11" xr:uid="{00000000-0005-0000-0000-00002F000000}"/>
    <cellStyle name="Millares 2 2 10" xfId="826" xr:uid="{00000000-0005-0000-0000-00002F000000}"/>
    <cellStyle name="Millares 2 2 10 2" xfId="1426" xr:uid="{00000000-0005-0000-0000-00002F000000}"/>
    <cellStyle name="Millares 2 2 10 3" xfId="2026" xr:uid="{00000000-0005-0000-0000-00002F000000}"/>
    <cellStyle name="Millares 2 2 11" xfId="285" xr:uid="{00000000-0005-0000-0000-00002F000000}"/>
    <cellStyle name="Millares 2 2 11 2" xfId="2086" xr:uid="{00000000-0005-0000-0000-00002F000000}"/>
    <cellStyle name="Millares 2 2 12" xfId="886" xr:uid="{00000000-0005-0000-0000-00002F000000}"/>
    <cellStyle name="Millares 2 2 13" xfId="1486" xr:uid="{00000000-0005-0000-0000-00002F000000}"/>
    <cellStyle name="Millares 2 2 14" xfId="2626" xr:uid="{00000000-0005-0000-0000-00002F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1" xfId="892" xr:uid="{00000000-0005-0000-0000-000000000000}"/>
    <cellStyle name="Millares 2 2 2 12" xfId="1492" xr:uid="{00000000-0005-0000-0000-000000000000}"/>
    <cellStyle name="Millares 2 2 2 13" xfId="2632" xr:uid="{00000000-0005-0000-0000-000000000000}"/>
    <cellStyle name="Millares 2 2 2 2" xfId="41" xr:uid="{00000000-0005-0000-0000-000000000000}"/>
    <cellStyle name="Millares 2 2 2 2 10" xfId="1512" xr:uid="{00000000-0005-0000-0000-000000000000}"/>
    <cellStyle name="Millares 2 2 2 2 11" xfId="2664" xr:uid="{00000000-0005-0000-0000-000004000000}"/>
    <cellStyle name="Millares 2 2 2 2 2" xfId="281" xr:uid="{00000000-0005-0000-0000-000000000000}"/>
    <cellStyle name="Millares 2 2 2 2 2 2" xfId="492" xr:uid="{00000000-0005-0000-0000-000000000000}"/>
    <cellStyle name="Millares 2 2 2 2 2 2 2" xfId="552" xr:uid="{00000000-0005-0000-0000-000000000000}"/>
    <cellStyle name="Millares 2 2 2 2 2 2 2 2" xfId="822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3" xfId="2022" xr:uid="{00000000-0005-0000-0000-000000000000}"/>
    <cellStyle name="Millares 2 2 2 2 2 2 2 3" xfId="1152" xr:uid="{00000000-0005-0000-0000-000000000000}"/>
    <cellStyle name="Millares 2 2 2 2 2 2 2 3 2" xfId="2352" xr:uid="{00000000-0005-0000-0000-000000000000}"/>
    <cellStyle name="Millares 2 2 2 2 2 2 2 4" xfId="1752" xr:uid="{00000000-0005-0000-0000-000000000000}"/>
    <cellStyle name="Millares 2 2 2 2 2 2 2 5" xfId="2957" xr:uid="{CEA0DE3F-DB22-4A3F-87FF-D98B6606AC3B}"/>
    <cellStyle name="Millares 2 2 2 2 2 2 3" xfId="762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3" xfId="1962" xr:uid="{00000000-0005-0000-0000-000000000000}"/>
    <cellStyle name="Millares 2 2 2 2 2 2 4" xfId="1092" xr:uid="{00000000-0005-0000-0000-000000000000}"/>
    <cellStyle name="Millares 2 2 2 2 2 2 4 2" xfId="2292" xr:uid="{00000000-0005-0000-0000-000000000000}"/>
    <cellStyle name="Millares 2 2 2 2 2 2 5" xfId="1692" xr:uid="{00000000-0005-0000-0000-000000000000}"/>
    <cellStyle name="Millares 2 2 2 2 2 2 6" xfId="2784" xr:uid="{00000000-0005-0000-0000-000006000000}"/>
    <cellStyle name="Millares 2 2 2 2 2 3" xfId="431" xr:uid="{00000000-0005-0000-0000-000000000000}"/>
    <cellStyle name="Millares 2 2 2 2 2 3 2" xfId="702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3" xfId="1902" xr:uid="{00000000-0005-0000-0000-000000000000}"/>
    <cellStyle name="Millares 2 2 2 2 2 3 3" xfId="1032" xr:uid="{00000000-0005-0000-0000-000000000000}"/>
    <cellStyle name="Millares 2 2 2 2 2 3 3 2" xfId="2232" xr:uid="{00000000-0005-0000-0000-000000000000}"/>
    <cellStyle name="Millares 2 2 2 2 2 3 4" xfId="1632" xr:uid="{00000000-0005-0000-0000-000000000000}"/>
    <cellStyle name="Millares 2 2 2 2 2 3 5" xfId="2867" xr:uid="{E14479F9-6FB4-4A3C-B2A9-C5472019C4D8}"/>
    <cellStyle name="Millares 2 2 2 2 2 4" xfId="612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3" xfId="1812" xr:uid="{00000000-0005-0000-0000-000000000000}"/>
    <cellStyle name="Millares 2 2 2 2 2 5" xfId="882" xr:uid="{00000000-0005-0000-0000-000000000000}"/>
    <cellStyle name="Millares 2 2 2 2 2 5 2" xfId="1482" xr:uid="{00000000-0005-0000-0000-000000000000}"/>
    <cellStyle name="Millares 2 2 2 2 2 5 3" xfId="2082" xr:uid="{00000000-0005-0000-0000-000000000000}"/>
    <cellStyle name="Millares 2 2 2 2 2 6" xfId="341" xr:uid="{00000000-0005-0000-0000-000000000000}"/>
    <cellStyle name="Millares 2 2 2 2 2 6 2" xfId="2142" xr:uid="{00000000-0005-0000-0000-000000000000}"/>
    <cellStyle name="Millares 2 2 2 2 2 7" xfId="942" xr:uid="{00000000-0005-0000-0000-000000000000}"/>
    <cellStyle name="Millares 2 2 2 2 2 8" xfId="1542" xr:uid="{00000000-0005-0000-0000-000000000000}"/>
    <cellStyle name="Millares 2 2 2 2 2 9" xfId="2694" xr:uid="{00000000-0005-0000-0000-000005000000}"/>
    <cellStyle name="Millares 2 2 2 2 3" xfId="251" xr:uid="{00000000-0005-0000-0000-000000000000}"/>
    <cellStyle name="Millares 2 2 2 2 3 2" xfId="522" xr:uid="{00000000-0005-0000-0000-000000000000}"/>
    <cellStyle name="Millares 2 2 2 2 3 2 2" xfId="792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3" xfId="1992" xr:uid="{00000000-0005-0000-0000-000000000000}"/>
    <cellStyle name="Millares 2 2 2 2 3 2 3" xfId="1122" xr:uid="{00000000-0005-0000-0000-000000000000}"/>
    <cellStyle name="Millares 2 2 2 2 3 2 3 2" xfId="2322" xr:uid="{00000000-0005-0000-0000-000000000000}"/>
    <cellStyle name="Millares 2 2 2 2 3 2 4" xfId="1722" xr:uid="{00000000-0005-0000-0000-000000000000}"/>
    <cellStyle name="Millares 2 2 2 2 3 2 5" xfId="2927" xr:uid="{82E8D55B-80DA-4B15-BE77-9464A3FD15AA}"/>
    <cellStyle name="Millares 2 2 2 2 3 3" xfId="672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3" xfId="1872" xr:uid="{00000000-0005-0000-0000-000000000000}"/>
    <cellStyle name="Millares 2 2 2 2 3 4" xfId="401" xr:uid="{00000000-0005-0000-0000-000000000000}"/>
    <cellStyle name="Millares 2 2 2 2 3 4 2" xfId="2202" xr:uid="{00000000-0005-0000-0000-000000000000}"/>
    <cellStyle name="Millares 2 2 2 2 3 5" xfId="1002" xr:uid="{00000000-0005-0000-0000-000000000000}"/>
    <cellStyle name="Millares 2 2 2 2 3 6" xfId="1602" xr:uid="{00000000-0005-0000-0000-000000000000}"/>
    <cellStyle name="Millares 2 2 2 2 3 7" xfId="2754" xr:uid="{00000000-0005-0000-0000-000007000000}"/>
    <cellStyle name="Millares 2 2 2 2 4" xfId="462" xr:uid="{00000000-0005-0000-0000-000000000000}"/>
    <cellStyle name="Millares 2 2 2 2 4 2" xfId="732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3" xfId="1932" xr:uid="{00000000-0005-0000-0000-000000000000}"/>
    <cellStyle name="Millares 2 2 2 2 4 2 4" xfId="2897" xr:uid="{81ED9855-C3E0-4718-94E2-1C5D28A420EC}"/>
    <cellStyle name="Millares 2 2 2 2 4 3" xfId="1062" xr:uid="{00000000-0005-0000-0000-000000000000}"/>
    <cellStyle name="Millares 2 2 2 2 4 3 2" xfId="2262" xr:uid="{00000000-0005-0000-0000-000000000000}"/>
    <cellStyle name="Millares 2 2 2 2 4 4" xfId="1662" xr:uid="{00000000-0005-0000-0000-000000000000}"/>
    <cellStyle name="Millares 2 2 2 2 4 5" xfId="2724" xr:uid="{00000000-0005-0000-0000-000008000000}"/>
    <cellStyle name="Millares 2 2 2 2 5" xfId="371" xr:uid="{00000000-0005-0000-0000-000000000000}"/>
    <cellStyle name="Millares 2 2 2 2 5 2" xfId="642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3" xfId="1842" xr:uid="{00000000-0005-0000-0000-000000000000}"/>
    <cellStyle name="Millares 2 2 2 2 5 3" xfId="972" xr:uid="{00000000-0005-0000-0000-000000000000}"/>
    <cellStyle name="Millares 2 2 2 2 5 3 2" xfId="2172" xr:uid="{00000000-0005-0000-0000-000000000000}"/>
    <cellStyle name="Millares 2 2 2 2 5 4" xfId="1572" xr:uid="{00000000-0005-0000-0000-000000000000}"/>
    <cellStyle name="Millares 2 2 2 2 5 5" xfId="2837" xr:uid="{2BB9EB85-E183-4DFC-936D-71FDEA116F05}"/>
    <cellStyle name="Millares 2 2 2 2 6" xfId="582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3" xfId="1782" xr:uid="{00000000-0005-0000-0000-000000000000}"/>
    <cellStyle name="Millares 2 2 2 2 7" xfId="852" xr:uid="{00000000-0005-0000-0000-000000000000}"/>
    <cellStyle name="Millares 2 2 2 2 7 2" xfId="1452" xr:uid="{00000000-0005-0000-0000-000000000000}"/>
    <cellStyle name="Millares 2 2 2 2 7 3" xfId="2052" xr:uid="{00000000-0005-0000-0000-000000000000}"/>
    <cellStyle name="Millares 2 2 2 2 8" xfId="311" xr:uid="{00000000-0005-0000-0000-000000000000}"/>
    <cellStyle name="Millares 2 2 2 2 8 2" xfId="2112" xr:uid="{00000000-0005-0000-0000-000000000000}"/>
    <cellStyle name="Millares 2 2 2 2 9" xfId="912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1" xfId="2654" xr:uid="{00000000-0005-0000-0000-000009000000}"/>
    <cellStyle name="Millares 2 2 2 3 2" xfId="271" xr:uid="{00000000-0005-0000-0000-000000000000}"/>
    <cellStyle name="Millares 2 2 2 3 2 2" xfId="482" xr:uid="{00000000-0005-0000-0000-000000000000}"/>
    <cellStyle name="Millares 2 2 2 3 2 2 2" xfId="542" xr:uid="{00000000-0005-0000-0000-000000000000}"/>
    <cellStyle name="Millares 2 2 2 3 2 2 2 2" xfId="812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3" xfId="2012" xr:uid="{00000000-0005-0000-0000-000000000000}"/>
    <cellStyle name="Millares 2 2 2 3 2 2 2 3" xfId="1142" xr:uid="{00000000-0005-0000-0000-000000000000}"/>
    <cellStyle name="Millares 2 2 2 3 2 2 2 3 2" xfId="2342" xr:uid="{00000000-0005-0000-0000-000000000000}"/>
    <cellStyle name="Millares 2 2 2 3 2 2 2 4" xfId="1742" xr:uid="{00000000-0005-0000-0000-000000000000}"/>
    <cellStyle name="Millares 2 2 2 3 2 2 2 5" xfId="2947" xr:uid="{559D1E74-CD42-4861-B9C6-2B3FB44AE422}"/>
    <cellStyle name="Millares 2 2 2 3 2 2 3" xfId="752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3" xfId="1952" xr:uid="{00000000-0005-0000-0000-000000000000}"/>
    <cellStyle name="Millares 2 2 2 3 2 2 4" xfId="1082" xr:uid="{00000000-0005-0000-0000-000000000000}"/>
    <cellStyle name="Millares 2 2 2 3 2 2 4 2" xfId="2282" xr:uid="{00000000-0005-0000-0000-000000000000}"/>
    <cellStyle name="Millares 2 2 2 3 2 2 5" xfId="1682" xr:uid="{00000000-0005-0000-0000-000000000000}"/>
    <cellStyle name="Millares 2 2 2 3 2 2 6" xfId="2774" xr:uid="{00000000-0005-0000-0000-00000B000000}"/>
    <cellStyle name="Millares 2 2 2 3 2 3" xfId="421" xr:uid="{00000000-0005-0000-0000-000000000000}"/>
    <cellStyle name="Millares 2 2 2 3 2 3 2" xfId="692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3" xfId="1892" xr:uid="{00000000-0005-0000-0000-000000000000}"/>
    <cellStyle name="Millares 2 2 2 3 2 3 3" xfId="1022" xr:uid="{00000000-0005-0000-0000-000000000000}"/>
    <cellStyle name="Millares 2 2 2 3 2 3 3 2" xfId="2222" xr:uid="{00000000-0005-0000-0000-000000000000}"/>
    <cellStyle name="Millares 2 2 2 3 2 3 4" xfId="1622" xr:uid="{00000000-0005-0000-0000-000000000000}"/>
    <cellStyle name="Millares 2 2 2 3 2 3 5" xfId="2857" xr:uid="{0013BFBF-D1FF-4C86-BA8B-944EB932678F}"/>
    <cellStyle name="Millares 2 2 2 3 2 4" xfId="602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3" xfId="1802" xr:uid="{00000000-0005-0000-0000-000000000000}"/>
    <cellStyle name="Millares 2 2 2 3 2 5" xfId="872" xr:uid="{00000000-0005-0000-0000-000000000000}"/>
    <cellStyle name="Millares 2 2 2 3 2 5 2" xfId="1472" xr:uid="{00000000-0005-0000-0000-000000000000}"/>
    <cellStyle name="Millares 2 2 2 3 2 5 3" xfId="2072" xr:uid="{00000000-0005-0000-0000-000000000000}"/>
    <cellStyle name="Millares 2 2 2 3 2 6" xfId="331" xr:uid="{00000000-0005-0000-0000-000000000000}"/>
    <cellStyle name="Millares 2 2 2 3 2 6 2" xfId="2132" xr:uid="{00000000-0005-0000-0000-000000000000}"/>
    <cellStyle name="Millares 2 2 2 3 2 7" xfId="932" xr:uid="{00000000-0005-0000-0000-000000000000}"/>
    <cellStyle name="Millares 2 2 2 3 2 8" xfId="1532" xr:uid="{00000000-0005-0000-0000-000000000000}"/>
    <cellStyle name="Millares 2 2 2 3 2 9" xfId="2684" xr:uid="{00000000-0005-0000-0000-00000A000000}"/>
    <cellStyle name="Millares 2 2 2 3 3" xfId="241" xr:uid="{00000000-0005-0000-0000-000000000000}"/>
    <cellStyle name="Millares 2 2 2 3 3 2" xfId="512" xr:uid="{00000000-0005-0000-0000-000000000000}"/>
    <cellStyle name="Millares 2 2 2 3 3 2 2" xfId="782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3" xfId="1982" xr:uid="{00000000-0005-0000-0000-000000000000}"/>
    <cellStyle name="Millares 2 2 2 3 3 2 3" xfId="1112" xr:uid="{00000000-0005-0000-0000-000000000000}"/>
    <cellStyle name="Millares 2 2 2 3 3 2 3 2" xfId="2312" xr:uid="{00000000-0005-0000-0000-000000000000}"/>
    <cellStyle name="Millares 2 2 2 3 3 2 4" xfId="1712" xr:uid="{00000000-0005-0000-0000-000000000000}"/>
    <cellStyle name="Millares 2 2 2 3 3 2 5" xfId="2917" xr:uid="{34ECB824-81CF-4978-8AEA-65A79086C92D}"/>
    <cellStyle name="Millares 2 2 2 3 3 3" xfId="662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3" xfId="1862" xr:uid="{00000000-0005-0000-0000-000000000000}"/>
    <cellStyle name="Millares 2 2 2 3 3 4" xfId="391" xr:uid="{00000000-0005-0000-0000-000000000000}"/>
    <cellStyle name="Millares 2 2 2 3 3 4 2" xfId="2192" xr:uid="{00000000-0005-0000-0000-000000000000}"/>
    <cellStyle name="Millares 2 2 2 3 3 5" xfId="992" xr:uid="{00000000-0005-0000-0000-000000000000}"/>
    <cellStyle name="Millares 2 2 2 3 3 6" xfId="1592" xr:uid="{00000000-0005-0000-0000-000000000000}"/>
    <cellStyle name="Millares 2 2 2 3 3 7" xfId="2744" xr:uid="{00000000-0005-0000-0000-00000C000000}"/>
    <cellStyle name="Millares 2 2 2 3 4" xfId="452" xr:uid="{00000000-0005-0000-0000-000000000000}"/>
    <cellStyle name="Millares 2 2 2 3 4 2" xfId="722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3" xfId="1922" xr:uid="{00000000-0005-0000-0000-000000000000}"/>
    <cellStyle name="Millares 2 2 2 3 4 2 4" xfId="2887" xr:uid="{05C1CA64-C4C5-463C-AB57-7BB5DA19A65E}"/>
    <cellStyle name="Millares 2 2 2 3 4 3" xfId="1052" xr:uid="{00000000-0005-0000-0000-000000000000}"/>
    <cellStyle name="Millares 2 2 2 3 4 3 2" xfId="2252" xr:uid="{00000000-0005-0000-0000-000000000000}"/>
    <cellStyle name="Millares 2 2 2 3 4 4" xfId="1652" xr:uid="{00000000-0005-0000-0000-000000000000}"/>
    <cellStyle name="Millares 2 2 2 3 4 5" xfId="2714" xr:uid="{00000000-0005-0000-0000-00000D000000}"/>
    <cellStyle name="Millares 2 2 2 3 5" xfId="361" xr:uid="{00000000-0005-0000-0000-000000000000}"/>
    <cellStyle name="Millares 2 2 2 3 5 2" xfId="632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3" xfId="1832" xr:uid="{00000000-0005-0000-0000-000000000000}"/>
    <cellStyle name="Millares 2 2 2 3 5 3" xfId="962" xr:uid="{00000000-0005-0000-0000-000000000000}"/>
    <cellStyle name="Millares 2 2 2 3 5 3 2" xfId="2162" xr:uid="{00000000-0005-0000-0000-000000000000}"/>
    <cellStyle name="Millares 2 2 2 3 5 4" xfId="1562" xr:uid="{00000000-0005-0000-0000-000000000000}"/>
    <cellStyle name="Millares 2 2 2 3 5 5" xfId="2827" xr:uid="{1A9262FE-C7BE-400D-9EAD-F94BF80D1516}"/>
    <cellStyle name="Millares 2 2 2 3 6" xfId="572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3" xfId="1772" xr:uid="{00000000-0005-0000-0000-000000000000}"/>
    <cellStyle name="Millares 2 2 2 3 7" xfId="842" xr:uid="{00000000-0005-0000-0000-000000000000}"/>
    <cellStyle name="Millares 2 2 2 3 7 2" xfId="1442" xr:uid="{00000000-0005-0000-0000-000000000000}"/>
    <cellStyle name="Millares 2 2 2 3 7 3" xfId="2042" xr:uid="{00000000-0005-0000-0000-000000000000}"/>
    <cellStyle name="Millares 2 2 2 3 8" xfId="301" xr:uid="{00000000-0005-0000-0000-000000000000}"/>
    <cellStyle name="Millares 2 2 2 3 8 2" xfId="2102" xr:uid="{00000000-0005-0000-0000-000000000000}"/>
    <cellStyle name="Millares 2 2 2 3 9" xfId="902" xr:uid="{00000000-0005-0000-0000-000000000000}"/>
    <cellStyle name="Millares 2 2 2 4" xfId="261" xr:uid="{00000000-0005-0000-0000-000000000000}"/>
    <cellStyle name="Millares 2 2 2 4 2" xfId="472" xr:uid="{00000000-0005-0000-0000-000000000000}"/>
    <cellStyle name="Millares 2 2 2 4 2 2" xfId="532" xr:uid="{00000000-0005-0000-0000-000000000000}"/>
    <cellStyle name="Millares 2 2 2 4 2 2 2" xfId="802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3" xfId="2002" xr:uid="{00000000-0005-0000-0000-000000000000}"/>
    <cellStyle name="Millares 2 2 2 4 2 2 3" xfId="1132" xr:uid="{00000000-0005-0000-0000-000000000000}"/>
    <cellStyle name="Millares 2 2 2 4 2 2 3 2" xfId="2332" xr:uid="{00000000-0005-0000-0000-000000000000}"/>
    <cellStyle name="Millares 2 2 2 4 2 2 4" xfId="1732" xr:uid="{00000000-0005-0000-0000-000000000000}"/>
    <cellStyle name="Millares 2 2 2 4 2 2 5" xfId="2937" xr:uid="{81D9D7A6-9D6B-4413-A1BE-FDDFD5BBBD14}"/>
    <cellStyle name="Millares 2 2 2 4 2 3" xfId="742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3" xfId="1942" xr:uid="{00000000-0005-0000-0000-000000000000}"/>
    <cellStyle name="Millares 2 2 2 4 2 4" xfId="1072" xr:uid="{00000000-0005-0000-0000-000000000000}"/>
    <cellStyle name="Millares 2 2 2 4 2 4 2" xfId="2272" xr:uid="{00000000-0005-0000-0000-000000000000}"/>
    <cellStyle name="Millares 2 2 2 4 2 5" xfId="1672" xr:uid="{00000000-0005-0000-0000-000000000000}"/>
    <cellStyle name="Millares 2 2 2 4 2 6" xfId="2764" xr:uid="{00000000-0005-0000-0000-00000F000000}"/>
    <cellStyle name="Millares 2 2 2 4 3" xfId="411" xr:uid="{00000000-0005-0000-0000-000000000000}"/>
    <cellStyle name="Millares 2 2 2 4 3 2" xfId="682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3" xfId="1882" xr:uid="{00000000-0005-0000-0000-000000000000}"/>
    <cellStyle name="Millares 2 2 2 4 3 3" xfId="1012" xr:uid="{00000000-0005-0000-0000-000000000000}"/>
    <cellStyle name="Millares 2 2 2 4 3 3 2" xfId="2212" xr:uid="{00000000-0005-0000-0000-000000000000}"/>
    <cellStyle name="Millares 2 2 2 4 3 4" xfId="1612" xr:uid="{00000000-0005-0000-0000-000000000000}"/>
    <cellStyle name="Millares 2 2 2 4 3 5" xfId="2847" xr:uid="{8FF13CC9-6834-4B4E-9952-25E26A7F777F}"/>
    <cellStyle name="Millares 2 2 2 4 4" xfId="592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3" xfId="1792" xr:uid="{00000000-0005-0000-0000-000000000000}"/>
    <cellStyle name="Millares 2 2 2 4 5" xfId="862" xr:uid="{00000000-0005-0000-0000-000000000000}"/>
    <cellStyle name="Millares 2 2 2 4 5 2" xfId="1462" xr:uid="{00000000-0005-0000-0000-000000000000}"/>
    <cellStyle name="Millares 2 2 2 4 5 3" xfId="2062" xr:uid="{00000000-0005-0000-0000-000000000000}"/>
    <cellStyle name="Millares 2 2 2 4 6" xfId="321" xr:uid="{00000000-0005-0000-0000-000000000000}"/>
    <cellStyle name="Millares 2 2 2 4 6 2" xfId="2122" xr:uid="{00000000-0005-0000-0000-000000000000}"/>
    <cellStyle name="Millares 2 2 2 4 7" xfId="922" xr:uid="{00000000-0005-0000-0000-000000000000}"/>
    <cellStyle name="Millares 2 2 2 4 8" xfId="1522" xr:uid="{00000000-0005-0000-0000-000000000000}"/>
    <cellStyle name="Millares 2 2 2 4 9" xfId="2674" xr:uid="{00000000-0005-0000-0000-00000E000000}"/>
    <cellStyle name="Millares 2 2 2 5" xfId="231" xr:uid="{00000000-0005-0000-0000-000000000000}"/>
    <cellStyle name="Millares 2 2 2 5 2" xfId="502" xr:uid="{00000000-0005-0000-0000-000000000000}"/>
    <cellStyle name="Millares 2 2 2 5 2 2" xfId="772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3" xfId="1972" xr:uid="{00000000-0005-0000-0000-000000000000}"/>
    <cellStyle name="Millares 2 2 2 5 2 3" xfId="1102" xr:uid="{00000000-0005-0000-0000-000000000000}"/>
    <cellStyle name="Millares 2 2 2 5 2 3 2" xfId="2302" xr:uid="{00000000-0005-0000-0000-000000000000}"/>
    <cellStyle name="Millares 2 2 2 5 2 4" xfId="1702" xr:uid="{00000000-0005-0000-0000-000000000000}"/>
    <cellStyle name="Millares 2 2 2 5 2 5" xfId="2907" xr:uid="{ED14688D-20F7-47E7-B4A7-7250CA2FC5E9}"/>
    <cellStyle name="Millares 2 2 2 5 3" xfId="652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3" xfId="1852" xr:uid="{00000000-0005-0000-0000-000000000000}"/>
    <cellStyle name="Millares 2 2 2 5 4" xfId="381" xr:uid="{00000000-0005-0000-0000-000000000000}"/>
    <cellStyle name="Millares 2 2 2 5 4 2" xfId="2182" xr:uid="{00000000-0005-0000-0000-000000000000}"/>
    <cellStyle name="Millares 2 2 2 5 5" xfId="982" xr:uid="{00000000-0005-0000-0000-000000000000}"/>
    <cellStyle name="Millares 2 2 2 5 6" xfId="1582" xr:uid="{00000000-0005-0000-0000-000000000000}"/>
    <cellStyle name="Millares 2 2 2 5 7" xfId="2734" xr:uid="{00000000-0005-0000-0000-000010000000}"/>
    <cellStyle name="Millares 2 2 2 6" xfId="442" xr:uid="{00000000-0005-0000-0000-000000000000}"/>
    <cellStyle name="Millares 2 2 2 6 2" xfId="712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3" xfId="1912" xr:uid="{00000000-0005-0000-0000-000000000000}"/>
    <cellStyle name="Millares 2 2 2 6 2 4" xfId="2877" xr:uid="{1B903B5C-6675-4534-9FAF-1C0B678B98FE}"/>
    <cellStyle name="Millares 2 2 2 6 3" xfId="1042" xr:uid="{00000000-0005-0000-0000-000000000000}"/>
    <cellStyle name="Millares 2 2 2 6 3 2" xfId="2242" xr:uid="{00000000-0005-0000-0000-000000000000}"/>
    <cellStyle name="Millares 2 2 2 6 4" xfId="1642" xr:uid="{00000000-0005-0000-0000-000000000000}"/>
    <cellStyle name="Millares 2 2 2 6 5" xfId="2704" xr:uid="{00000000-0005-0000-0000-000011000000}"/>
    <cellStyle name="Millares 2 2 2 7" xfId="351" xr:uid="{00000000-0005-0000-0000-000000000000}"/>
    <cellStyle name="Millares 2 2 2 7 2" xfId="622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3" xfId="1822" xr:uid="{00000000-0005-0000-0000-000000000000}"/>
    <cellStyle name="Millares 2 2 2 7 2 4" xfId="2968" xr:uid="{6E2172C5-5373-4E96-AA3C-FCEEA10597E0}"/>
    <cellStyle name="Millares 2 2 2 7 3" xfId="952" xr:uid="{00000000-0005-0000-0000-000000000000}"/>
    <cellStyle name="Millares 2 2 2 7 3 2" xfId="2152" xr:uid="{00000000-0005-0000-0000-000000000000}"/>
    <cellStyle name="Millares 2 2 2 7 4" xfId="1552" xr:uid="{00000000-0005-0000-0000-000000000000}"/>
    <cellStyle name="Millares 2 2 2 7 5" xfId="2795" xr:uid="{00000000-0005-0000-0000-000000000000}"/>
    <cellStyle name="Millares 2 2 2 8" xfId="562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3" xfId="1762" xr:uid="{00000000-0005-0000-0000-000000000000}"/>
    <cellStyle name="Millares 2 2 2 8 4" xfId="2809" xr:uid="{04DBEECE-C41F-43DF-A0E9-2A9E4FD5E435}"/>
    <cellStyle name="Millares 2 2 2 9" xfId="832" xr:uid="{00000000-0005-0000-0000-000000000000}"/>
    <cellStyle name="Millares 2 2 2 9 2" xfId="1432" xr:uid="{00000000-0005-0000-0000-000000000000}"/>
    <cellStyle name="Millares 2 2 2 9 3" xfId="2032" xr:uid="{00000000-0005-0000-0000-000000000000}"/>
    <cellStyle name="Millares 2 2 3" xfId="35" xr:uid="{00000000-0005-0000-0000-00002F000000}"/>
    <cellStyle name="Millares 2 2 3 10" xfId="1506" xr:uid="{00000000-0005-0000-0000-00002F000000}"/>
    <cellStyle name="Millares 2 2 3 11" xfId="2658" xr:uid="{00000000-0005-0000-0000-000012000000}"/>
    <cellStyle name="Millares 2 2 3 2" xfId="275" xr:uid="{00000000-0005-0000-0000-00002F000000}"/>
    <cellStyle name="Millares 2 2 3 2 2" xfId="486" xr:uid="{00000000-0005-0000-0000-00002F000000}"/>
    <cellStyle name="Millares 2 2 3 2 2 2" xfId="546" xr:uid="{00000000-0005-0000-0000-00002F000000}"/>
    <cellStyle name="Millares 2 2 3 2 2 2 2" xfId="816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3" xfId="2016" xr:uid="{00000000-0005-0000-0000-00002F000000}"/>
    <cellStyle name="Millares 2 2 3 2 2 2 3" xfId="1146" xr:uid="{00000000-0005-0000-0000-00002F000000}"/>
    <cellStyle name="Millares 2 2 3 2 2 2 3 2" xfId="2346" xr:uid="{00000000-0005-0000-0000-00002F000000}"/>
    <cellStyle name="Millares 2 2 3 2 2 2 4" xfId="1746" xr:uid="{00000000-0005-0000-0000-00002F000000}"/>
    <cellStyle name="Millares 2 2 3 2 2 2 5" xfId="2951" xr:uid="{F781C3B2-C940-4B05-8CCE-76C98C636B0F}"/>
    <cellStyle name="Millares 2 2 3 2 2 3" xfId="756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3" xfId="1956" xr:uid="{00000000-0005-0000-0000-00002F000000}"/>
    <cellStyle name="Millares 2 2 3 2 2 4" xfId="1086" xr:uid="{00000000-0005-0000-0000-00002F000000}"/>
    <cellStyle name="Millares 2 2 3 2 2 4 2" xfId="2286" xr:uid="{00000000-0005-0000-0000-00002F000000}"/>
    <cellStyle name="Millares 2 2 3 2 2 5" xfId="1686" xr:uid="{00000000-0005-0000-0000-00002F000000}"/>
    <cellStyle name="Millares 2 2 3 2 2 6" xfId="2778" xr:uid="{00000000-0005-0000-0000-000014000000}"/>
    <cellStyle name="Millares 2 2 3 2 3" xfId="425" xr:uid="{00000000-0005-0000-0000-00002F000000}"/>
    <cellStyle name="Millares 2 2 3 2 3 2" xfId="696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3" xfId="1896" xr:uid="{00000000-0005-0000-0000-00002F000000}"/>
    <cellStyle name="Millares 2 2 3 2 3 3" xfId="1026" xr:uid="{00000000-0005-0000-0000-00002F000000}"/>
    <cellStyle name="Millares 2 2 3 2 3 3 2" xfId="2226" xr:uid="{00000000-0005-0000-0000-00002F000000}"/>
    <cellStyle name="Millares 2 2 3 2 3 4" xfId="1626" xr:uid="{00000000-0005-0000-0000-00002F000000}"/>
    <cellStyle name="Millares 2 2 3 2 3 5" xfId="2861" xr:uid="{EC3F2B77-A8F3-46C7-9B5C-7E31864F36A4}"/>
    <cellStyle name="Millares 2 2 3 2 4" xfId="606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3" xfId="1806" xr:uid="{00000000-0005-0000-0000-00002F000000}"/>
    <cellStyle name="Millares 2 2 3 2 5" xfId="876" xr:uid="{00000000-0005-0000-0000-00002F000000}"/>
    <cellStyle name="Millares 2 2 3 2 5 2" xfId="1476" xr:uid="{00000000-0005-0000-0000-00002F000000}"/>
    <cellStyle name="Millares 2 2 3 2 5 3" xfId="2076" xr:uid="{00000000-0005-0000-0000-00002F000000}"/>
    <cellStyle name="Millares 2 2 3 2 6" xfId="335" xr:uid="{00000000-0005-0000-0000-00002F000000}"/>
    <cellStyle name="Millares 2 2 3 2 6 2" xfId="2136" xr:uid="{00000000-0005-0000-0000-00002F000000}"/>
    <cellStyle name="Millares 2 2 3 2 7" xfId="936" xr:uid="{00000000-0005-0000-0000-00002F000000}"/>
    <cellStyle name="Millares 2 2 3 2 8" xfId="1536" xr:uid="{00000000-0005-0000-0000-00002F000000}"/>
    <cellStyle name="Millares 2 2 3 2 9" xfId="2688" xr:uid="{00000000-0005-0000-0000-000013000000}"/>
    <cellStyle name="Millares 2 2 3 3" xfId="245" xr:uid="{00000000-0005-0000-0000-00002F000000}"/>
    <cellStyle name="Millares 2 2 3 3 2" xfId="516" xr:uid="{00000000-0005-0000-0000-00002F000000}"/>
    <cellStyle name="Millares 2 2 3 3 2 2" xfId="786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3" xfId="1986" xr:uid="{00000000-0005-0000-0000-00002F000000}"/>
    <cellStyle name="Millares 2 2 3 3 2 3" xfId="1116" xr:uid="{00000000-0005-0000-0000-00002F000000}"/>
    <cellStyle name="Millares 2 2 3 3 2 3 2" xfId="2316" xr:uid="{00000000-0005-0000-0000-00002F000000}"/>
    <cellStyle name="Millares 2 2 3 3 2 4" xfId="1716" xr:uid="{00000000-0005-0000-0000-00002F000000}"/>
    <cellStyle name="Millares 2 2 3 3 2 5" xfId="2921" xr:uid="{9E685678-CBBE-4D46-ABF8-26450585DDA7}"/>
    <cellStyle name="Millares 2 2 3 3 3" xfId="666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3" xfId="1866" xr:uid="{00000000-0005-0000-0000-00002F000000}"/>
    <cellStyle name="Millares 2 2 3 3 4" xfId="395" xr:uid="{00000000-0005-0000-0000-00002F000000}"/>
    <cellStyle name="Millares 2 2 3 3 4 2" xfId="2196" xr:uid="{00000000-0005-0000-0000-00002F000000}"/>
    <cellStyle name="Millares 2 2 3 3 5" xfId="996" xr:uid="{00000000-0005-0000-0000-00002F000000}"/>
    <cellStyle name="Millares 2 2 3 3 6" xfId="1596" xr:uid="{00000000-0005-0000-0000-00002F000000}"/>
    <cellStyle name="Millares 2 2 3 3 7" xfId="2748" xr:uid="{00000000-0005-0000-0000-000015000000}"/>
    <cellStyle name="Millares 2 2 3 4" xfId="456" xr:uid="{00000000-0005-0000-0000-00002F000000}"/>
    <cellStyle name="Millares 2 2 3 4 2" xfId="726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3" xfId="1926" xr:uid="{00000000-0005-0000-0000-00002F000000}"/>
    <cellStyle name="Millares 2 2 3 4 2 4" xfId="2891" xr:uid="{83241D13-CA1C-4DE2-BBE4-FAAB5529FAA3}"/>
    <cellStyle name="Millares 2 2 3 4 3" xfId="1056" xr:uid="{00000000-0005-0000-0000-00002F000000}"/>
    <cellStyle name="Millares 2 2 3 4 3 2" xfId="2256" xr:uid="{00000000-0005-0000-0000-00002F000000}"/>
    <cellStyle name="Millares 2 2 3 4 4" xfId="1656" xr:uid="{00000000-0005-0000-0000-00002F000000}"/>
    <cellStyle name="Millares 2 2 3 4 5" xfId="2718" xr:uid="{00000000-0005-0000-0000-000016000000}"/>
    <cellStyle name="Millares 2 2 3 5" xfId="365" xr:uid="{00000000-0005-0000-0000-00002F000000}"/>
    <cellStyle name="Millares 2 2 3 5 2" xfId="636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3" xfId="1836" xr:uid="{00000000-0005-0000-0000-00002F000000}"/>
    <cellStyle name="Millares 2 2 3 5 3" xfId="966" xr:uid="{00000000-0005-0000-0000-00002F000000}"/>
    <cellStyle name="Millares 2 2 3 5 3 2" xfId="2166" xr:uid="{00000000-0005-0000-0000-00002F000000}"/>
    <cellStyle name="Millares 2 2 3 5 4" xfId="1566" xr:uid="{00000000-0005-0000-0000-00002F000000}"/>
    <cellStyle name="Millares 2 2 3 5 5" xfId="2831" xr:uid="{DA58BC7F-3674-485E-A1DD-8507C8E56634}"/>
    <cellStyle name="Millares 2 2 3 6" xfId="576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3" xfId="1776" xr:uid="{00000000-0005-0000-0000-00002F000000}"/>
    <cellStyle name="Millares 2 2 3 7" xfId="846" xr:uid="{00000000-0005-0000-0000-00002F000000}"/>
    <cellStyle name="Millares 2 2 3 7 2" xfId="1446" xr:uid="{00000000-0005-0000-0000-00002F000000}"/>
    <cellStyle name="Millares 2 2 3 7 3" xfId="2046" xr:uid="{00000000-0005-0000-0000-00002F000000}"/>
    <cellStyle name="Millares 2 2 3 8" xfId="305" xr:uid="{00000000-0005-0000-0000-00002F000000}"/>
    <cellStyle name="Millares 2 2 3 8 2" xfId="2106" xr:uid="{00000000-0005-0000-0000-00002F000000}"/>
    <cellStyle name="Millares 2 2 3 9" xfId="906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1" xfId="2648" xr:uid="{00000000-0005-0000-0000-000017000000}"/>
    <cellStyle name="Millares 2 2 4 2" xfId="265" xr:uid="{00000000-0005-0000-0000-00002F000000}"/>
    <cellStyle name="Millares 2 2 4 2 2" xfId="476" xr:uid="{00000000-0005-0000-0000-00002F000000}"/>
    <cellStyle name="Millares 2 2 4 2 2 2" xfId="536" xr:uid="{00000000-0005-0000-0000-00002F000000}"/>
    <cellStyle name="Millares 2 2 4 2 2 2 2" xfId="806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3" xfId="2006" xr:uid="{00000000-0005-0000-0000-00002F000000}"/>
    <cellStyle name="Millares 2 2 4 2 2 2 3" xfId="1136" xr:uid="{00000000-0005-0000-0000-00002F000000}"/>
    <cellStyle name="Millares 2 2 4 2 2 2 3 2" xfId="2336" xr:uid="{00000000-0005-0000-0000-00002F000000}"/>
    <cellStyle name="Millares 2 2 4 2 2 2 4" xfId="1736" xr:uid="{00000000-0005-0000-0000-00002F000000}"/>
    <cellStyle name="Millares 2 2 4 2 2 2 5" xfId="2941" xr:uid="{900FBB3A-3EAE-47B5-AA7C-2C2BA84032B0}"/>
    <cellStyle name="Millares 2 2 4 2 2 3" xfId="746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3" xfId="1946" xr:uid="{00000000-0005-0000-0000-00002F000000}"/>
    <cellStyle name="Millares 2 2 4 2 2 4" xfId="1076" xr:uid="{00000000-0005-0000-0000-00002F000000}"/>
    <cellStyle name="Millares 2 2 4 2 2 4 2" xfId="2276" xr:uid="{00000000-0005-0000-0000-00002F000000}"/>
    <cellStyle name="Millares 2 2 4 2 2 5" xfId="1676" xr:uid="{00000000-0005-0000-0000-00002F000000}"/>
    <cellStyle name="Millares 2 2 4 2 2 6" xfId="2768" xr:uid="{00000000-0005-0000-0000-000019000000}"/>
    <cellStyle name="Millares 2 2 4 2 3" xfId="415" xr:uid="{00000000-0005-0000-0000-00002F000000}"/>
    <cellStyle name="Millares 2 2 4 2 3 2" xfId="686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3" xfId="1886" xr:uid="{00000000-0005-0000-0000-00002F000000}"/>
    <cellStyle name="Millares 2 2 4 2 3 3" xfId="1016" xr:uid="{00000000-0005-0000-0000-00002F000000}"/>
    <cellStyle name="Millares 2 2 4 2 3 3 2" xfId="2216" xr:uid="{00000000-0005-0000-0000-00002F000000}"/>
    <cellStyle name="Millares 2 2 4 2 3 4" xfId="1616" xr:uid="{00000000-0005-0000-0000-00002F000000}"/>
    <cellStyle name="Millares 2 2 4 2 3 5" xfId="2851" xr:uid="{BDC40EB2-C371-4EF8-B16C-A906B8D1BC13}"/>
    <cellStyle name="Millares 2 2 4 2 4" xfId="596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3" xfId="1796" xr:uid="{00000000-0005-0000-0000-00002F000000}"/>
    <cellStyle name="Millares 2 2 4 2 5" xfId="866" xr:uid="{00000000-0005-0000-0000-00002F000000}"/>
    <cellStyle name="Millares 2 2 4 2 5 2" xfId="1466" xr:uid="{00000000-0005-0000-0000-00002F000000}"/>
    <cellStyle name="Millares 2 2 4 2 5 3" xfId="2066" xr:uid="{00000000-0005-0000-0000-00002F000000}"/>
    <cellStyle name="Millares 2 2 4 2 6" xfId="325" xr:uid="{00000000-0005-0000-0000-00002F000000}"/>
    <cellStyle name="Millares 2 2 4 2 6 2" xfId="2126" xr:uid="{00000000-0005-0000-0000-00002F000000}"/>
    <cellStyle name="Millares 2 2 4 2 7" xfId="926" xr:uid="{00000000-0005-0000-0000-00002F000000}"/>
    <cellStyle name="Millares 2 2 4 2 8" xfId="1526" xr:uid="{00000000-0005-0000-0000-00002F000000}"/>
    <cellStyle name="Millares 2 2 4 2 9" xfId="2678" xr:uid="{00000000-0005-0000-0000-000018000000}"/>
    <cellStyle name="Millares 2 2 4 3" xfId="235" xr:uid="{00000000-0005-0000-0000-00002F000000}"/>
    <cellStyle name="Millares 2 2 4 3 2" xfId="506" xr:uid="{00000000-0005-0000-0000-00002F000000}"/>
    <cellStyle name="Millares 2 2 4 3 2 2" xfId="776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3" xfId="1976" xr:uid="{00000000-0005-0000-0000-00002F000000}"/>
    <cellStyle name="Millares 2 2 4 3 2 3" xfId="1106" xr:uid="{00000000-0005-0000-0000-00002F000000}"/>
    <cellStyle name="Millares 2 2 4 3 2 3 2" xfId="2306" xr:uid="{00000000-0005-0000-0000-00002F000000}"/>
    <cellStyle name="Millares 2 2 4 3 2 4" xfId="1706" xr:uid="{00000000-0005-0000-0000-00002F000000}"/>
    <cellStyle name="Millares 2 2 4 3 2 5" xfId="2911" xr:uid="{57691039-F6B6-42BD-8A36-63CA4EBC38FC}"/>
    <cellStyle name="Millares 2 2 4 3 3" xfId="656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3" xfId="1856" xr:uid="{00000000-0005-0000-0000-00002F000000}"/>
    <cellStyle name="Millares 2 2 4 3 4" xfId="385" xr:uid="{00000000-0005-0000-0000-00002F000000}"/>
    <cellStyle name="Millares 2 2 4 3 4 2" xfId="2186" xr:uid="{00000000-0005-0000-0000-00002F000000}"/>
    <cellStyle name="Millares 2 2 4 3 5" xfId="986" xr:uid="{00000000-0005-0000-0000-00002F000000}"/>
    <cellStyle name="Millares 2 2 4 3 6" xfId="1586" xr:uid="{00000000-0005-0000-0000-00002F000000}"/>
    <cellStyle name="Millares 2 2 4 3 7" xfId="2738" xr:uid="{00000000-0005-0000-0000-00001A000000}"/>
    <cellStyle name="Millares 2 2 4 4" xfId="446" xr:uid="{00000000-0005-0000-0000-00002F000000}"/>
    <cellStyle name="Millares 2 2 4 4 2" xfId="716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3" xfId="1916" xr:uid="{00000000-0005-0000-0000-00002F000000}"/>
    <cellStyle name="Millares 2 2 4 4 2 4" xfId="2881" xr:uid="{2B877141-7039-45DB-B208-1AE43DE4147C}"/>
    <cellStyle name="Millares 2 2 4 4 3" xfId="1046" xr:uid="{00000000-0005-0000-0000-00002F000000}"/>
    <cellStyle name="Millares 2 2 4 4 3 2" xfId="2246" xr:uid="{00000000-0005-0000-0000-00002F000000}"/>
    <cellStyle name="Millares 2 2 4 4 4" xfId="1646" xr:uid="{00000000-0005-0000-0000-00002F000000}"/>
    <cellStyle name="Millares 2 2 4 4 5" xfId="2708" xr:uid="{00000000-0005-0000-0000-00001B000000}"/>
    <cellStyle name="Millares 2 2 4 5" xfId="355" xr:uid="{00000000-0005-0000-0000-00002F000000}"/>
    <cellStyle name="Millares 2 2 4 5 2" xfId="626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3" xfId="1826" xr:uid="{00000000-0005-0000-0000-00002F000000}"/>
    <cellStyle name="Millares 2 2 4 5 3" xfId="956" xr:uid="{00000000-0005-0000-0000-00002F000000}"/>
    <cellStyle name="Millares 2 2 4 5 3 2" xfId="2156" xr:uid="{00000000-0005-0000-0000-00002F000000}"/>
    <cellStyle name="Millares 2 2 4 5 4" xfId="1556" xr:uid="{00000000-0005-0000-0000-00002F000000}"/>
    <cellStyle name="Millares 2 2 4 5 5" xfId="2821" xr:uid="{36AAC70D-4B30-495D-8502-B2F4ACC52410}"/>
    <cellStyle name="Millares 2 2 4 6" xfId="566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3" xfId="1766" xr:uid="{00000000-0005-0000-0000-00002F000000}"/>
    <cellStyle name="Millares 2 2 4 7" xfId="836" xr:uid="{00000000-0005-0000-0000-00002F000000}"/>
    <cellStyle name="Millares 2 2 4 7 2" xfId="1436" xr:uid="{00000000-0005-0000-0000-00002F000000}"/>
    <cellStyle name="Millares 2 2 4 7 3" xfId="2036" xr:uid="{00000000-0005-0000-0000-00002F000000}"/>
    <cellStyle name="Millares 2 2 4 8" xfId="295" xr:uid="{00000000-0005-0000-0000-00002F000000}"/>
    <cellStyle name="Millares 2 2 4 8 2" xfId="2096" xr:uid="{00000000-0005-0000-0000-00002F000000}"/>
    <cellStyle name="Millares 2 2 4 9" xfId="896" xr:uid="{00000000-0005-0000-0000-00002F000000}"/>
    <cellStyle name="Millares 2 2 5" xfId="255" xr:uid="{00000000-0005-0000-0000-00002F000000}"/>
    <cellStyle name="Millares 2 2 5 2" xfId="466" xr:uid="{00000000-0005-0000-0000-00002F000000}"/>
    <cellStyle name="Millares 2 2 5 2 2" xfId="526" xr:uid="{00000000-0005-0000-0000-00002F000000}"/>
    <cellStyle name="Millares 2 2 5 2 2 2" xfId="796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3" xfId="1996" xr:uid="{00000000-0005-0000-0000-00002F000000}"/>
    <cellStyle name="Millares 2 2 5 2 2 3" xfId="1126" xr:uid="{00000000-0005-0000-0000-00002F000000}"/>
    <cellStyle name="Millares 2 2 5 2 2 3 2" xfId="2326" xr:uid="{00000000-0005-0000-0000-00002F000000}"/>
    <cellStyle name="Millares 2 2 5 2 2 4" xfId="1726" xr:uid="{00000000-0005-0000-0000-00002F000000}"/>
    <cellStyle name="Millares 2 2 5 2 2 5" xfId="2931" xr:uid="{6B4346C5-3191-4F21-8F09-493785706B71}"/>
    <cellStyle name="Millares 2 2 5 2 3" xfId="736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3" xfId="1936" xr:uid="{00000000-0005-0000-0000-00002F000000}"/>
    <cellStyle name="Millares 2 2 5 2 4" xfId="1066" xr:uid="{00000000-0005-0000-0000-00002F000000}"/>
    <cellStyle name="Millares 2 2 5 2 4 2" xfId="2266" xr:uid="{00000000-0005-0000-0000-00002F000000}"/>
    <cellStyle name="Millares 2 2 5 2 5" xfId="1666" xr:uid="{00000000-0005-0000-0000-00002F000000}"/>
    <cellStyle name="Millares 2 2 5 2 6" xfId="2758" xr:uid="{00000000-0005-0000-0000-00001D000000}"/>
    <cellStyle name="Millares 2 2 5 3" xfId="405" xr:uid="{00000000-0005-0000-0000-00002F000000}"/>
    <cellStyle name="Millares 2 2 5 3 2" xfId="676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3" xfId="1876" xr:uid="{00000000-0005-0000-0000-00002F000000}"/>
    <cellStyle name="Millares 2 2 5 3 3" xfId="1006" xr:uid="{00000000-0005-0000-0000-00002F000000}"/>
    <cellStyle name="Millares 2 2 5 3 3 2" xfId="2206" xr:uid="{00000000-0005-0000-0000-00002F000000}"/>
    <cellStyle name="Millares 2 2 5 3 4" xfId="1606" xr:uid="{00000000-0005-0000-0000-00002F000000}"/>
    <cellStyle name="Millares 2 2 5 3 5" xfId="2841" xr:uid="{5544FA0E-2402-4BEC-A82A-118318844DCA}"/>
    <cellStyle name="Millares 2 2 5 4" xfId="586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3" xfId="1786" xr:uid="{00000000-0005-0000-0000-00002F000000}"/>
    <cellStyle name="Millares 2 2 5 5" xfId="856" xr:uid="{00000000-0005-0000-0000-00002F000000}"/>
    <cellStyle name="Millares 2 2 5 5 2" xfId="1456" xr:uid="{00000000-0005-0000-0000-00002F000000}"/>
    <cellStyle name="Millares 2 2 5 5 3" xfId="2056" xr:uid="{00000000-0005-0000-0000-00002F000000}"/>
    <cellStyle name="Millares 2 2 5 6" xfId="315" xr:uid="{00000000-0005-0000-0000-00002F000000}"/>
    <cellStyle name="Millares 2 2 5 6 2" xfId="2116" xr:uid="{00000000-0005-0000-0000-00002F000000}"/>
    <cellStyle name="Millares 2 2 5 7" xfId="916" xr:uid="{00000000-0005-0000-0000-00002F000000}"/>
    <cellStyle name="Millares 2 2 5 8" xfId="1516" xr:uid="{00000000-0005-0000-0000-00002F000000}"/>
    <cellStyle name="Millares 2 2 5 9" xfId="2668" xr:uid="{00000000-0005-0000-0000-00001C000000}"/>
    <cellStyle name="Millares 2 2 6" xfId="225" xr:uid="{00000000-0005-0000-0000-00002F000000}"/>
    <cellStyle name="Millares 2 2 6 2" xfId="496" xr:uid="{00000000-0005-0000-0000-00002F000000}"/>
    <cellStyle name="Millares 2 2 6 2 2" xfId="766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3" xfId="1966" xr:uid="{00000000-0005-0000-0000-00002F000000}"/>
    <cellStyle name="Millares 2 2 6 2 3" xfId="1096" xr:uid="{00000000-0005-0000-0000-00002F000000}"/>
    <cellStyle name="Millares 2 2 6 2 3 2" xfId="2296" xr:uid="{00000000-0005-0000-0000-00002F000000}"/>
    <cellStyle name="Millares 2 2 6 2 4" xfId="1696" xr:uid="{00000000-0005-0000-0000-00002F000000}"/>
    <cellStyle name="Millares 2 2 6 2 5" xfId="2901" xr:uid="{ACA792EF-8A89-4FF1-9C8B-65DCCA347D29}"/>
    <cellStyle name="Millares 2 2 6 3" xfId="646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3" xfId="1846" xr:uid="{00000000-0005-0000-0000-00002F000000}"/>
    <cellStyle name="Millares 2 2 6 4" xfId="375" xr:uid="{00000000-0005-0000-0000-00002F000000}"/>
    <cellStyle name="Millares 2 2 6 4 2" xfId="2176" xr:uid="{00000000-0005-0000-0000-00002F000000}"/>
    <cellStyle name="Millares 2 2 6 5" xfId="976" xr:uid="{00000000-0005-0000-0000-00002F000000}"/>
    <cellStyle name="Millares 2 2 6 6" xfId="1576" xr:uid="{00000000-0005-0000-0000-00002F000000}"/>
    <cellStyle name="Millares 2 2 6 7" xfId="2728" xr:uid="{00000000-0005-0000-0000-00001E000000}"/>
    <cellStyle name="Millares 2 2 7" xfId="436" xr:uid="{00000000-0005-0000-0000-00002F000000}"/>
    <cellStyle name="Millares 2 2 7 2" xfId="706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3" xfId="1906" xr:uid="{00000000-0005-0000-0000-00002F000000}"/>
    <cellStyle name="Millares 2 2 7 2 4" xfId="2871" xr:uid="{27A64904-969F-4D88-AFB2-C4363347B357}"/>
    <cellStyle name="Millares 2 2 7 3" xfId="1036" xr:uid="{00000000-0005-0000-0000-00002F000000}"/>
    <cellStyle name="Millares 2 2 7 3 2" xfId="2236" xr:uid="{00000000-0005-0000-0000-00002F000000}"/>
    <cellStyle name="Millares 2 2 7 4" xfId="1636" xr:uid="{00000000-0005-0000-0000-00002F000000}"/>
    <cellStyle name="Millares 2 2 7 5" xfId="2698" xr:uid="{00000000-0005-0000-0000-00001F000000}"/>
    <cellStyle name="Millares 2 2 8" xfId="345" xr:uid="{00000000-0005-0000-0000-00002F000000}"/>
    <cellStyle name="Millares 2 2 8 2" xfId="616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3" xfId="1816" xr:uid="{00000000-0005-0000-0000-00002F000000}"/>
    <cellStyle name="Millares 2 2 8 2 4" xfId="2962" xr:uid="{5781FDB9-C398-4BDD-BCA0-8CD2AE20922F}"/>
    <cellStyle name="Millares 2 2 8 3" xfId="946" xr:uid="{00000000-0005-0000-0000-00002F000000}"/>
    <cellStyle name="Millares 2 2 8 3 2" xfId="2146" xr:uid="{00000000-0005-0000-0000-00002F000000}"/>
    <cellStyle name="Millares 2 2 8 4" xfId="1546" xr:uid="{00000000-0005-0000-0000-00002F000000}"/>
    <cellStyle name="Millares 2 2 8 5" xfId="2789" xr:uid="{00000000-0005-0000-0000-00002F000000}"/>
    <cellStyle name="Millares 2 2 9" xfId="556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3" xfId="1756" xr:uid="{00000000-0005-0000-0000-00002F000000}"/>
    <cellStyle name="Millares 2 2 9 4" xfId="2803" xr:uid="{97F3B2A5-15FA-48E4-AA00-D8BC5AFFCB99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1" xfId="888" xr:uid="{00000000-0005-0000-0000-000000000000}"/>
    <cellStyle name="Millares 2 3 12" xfId="1488" xr:uid="{00000000-0005-0000-0000-000000000000}"/>
    <cellStyle name="Millares 2 3 13" xfId="2628" xr:uid="{00000000-0005-0000-0000-000000000000}"/>
    <cellStyle name="Millares 2 3 2" xfId="37" xr:uid="{00000000-0005-0000-0000-000000000000}"/>
    <cellStyle name="Millares 2 3 2 10" xfId="1508" xr:uid="{00000000-0005-0000-0000-000000000000}"/>
    <cellStyle name="Millares 2 3 2 11" xfId="2660" xr:uid="{00000000-0005-0000-0000-000021000000}"/>
    <cellStyle name="Millares 2 3 2 2" xfId="277" xr:uid="{00000000-0005-0000-0000-000000000000}"/>
    <cellStyle name="Millares 2 3 2 2 2" xfId="488" xr:uid="{00000000-0005-0000-0000-000000000000}"/>
    <cellStyle name="Millares 2 3 2 2 2 2" xfId="548" xr:uid="{00000000-0005-0000-0000-000000000000}"/>
    <cellStyle name="Millares 2 3 2 2 2 2 2" xfId="818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3" xfId="2018" xr:uid="{00000000-0005-0000-0000-000000000000}"/>
    <cellStyle name="Millares 2 3 2 2 2 2 3" xfId="1148" xr:uid="{00000000-0005-0000-0000-000000000000}"/>
    <cellStyle name="Millares 2 3 2 2 2 2 3 2" xfId="2348" xr:uid="{00000000-0005-0000-0000-000000000000}"/>
    <cellStyle name="Millares 2 3 2 2 2 2 4" xfId="1748" xr:uid="{00000000-0005-0000-0000-000000000000}"/>
    <cellStyle name="Millares 2 3 2 2 2 2 5" xfId="2953" xr:uid="{3E5045EC-77C0-44AD-83E9-ACF67F22E156}"/>
    <cellStyle name="Millares 2 3 2 2 2 3" xfId="758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3" xfId="1958" xr:uid="{00000000-0005-0000-0000-000000000000}"/>
    <cellStyle name="Millares 2 3 2 2 2 4" xfId="1088" xr:uid="{00000000-0005-0000-0000-000000000000}"/>
    <cellStyle name="Millares 2 3 2 2 2 4 2" xfId="2288" xr:uid="{00000000-0005-0000-0000-000000000000}"/>
    <cellStyle name="Millares 2 3 2 2 2 5" xfId="1688" xr:uid="{00000000-0005-0000-0000-000000000000}"/>
    <cellStyle name="Millares 2 3 2 2 2 6" xfId="2780" xr:uid="{00000000-0005-0000-0000-000023000000}"/>
    <cellStyle name="Millares 2 3 2 2 3" xfId="427" xr:uid="{00000000-0005-0000-0000-000000000000}"/>
    <cellStyle name="Millares 2 3 2 2 3 2" xfId="698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3" xfId="1898" xr:uid="{00000000-0005-0000-0000-000000000000}"/>
    <cellStyle name="Millares 2 3 2 2 3 3" xfId="1028" xr:uid="{00000000-0005-0000-0000-000000000000}"/>
    <cellStyle name="Millares 2 3 2 2 3 3 2" xfId="2228" xr:uid="{00000000-0005-0000-0000-000000000000}"/>
    <cellStyle name="Millares 2 3 2 2 3 4" xfId="1628" xr:uid="{00000000-0005-0000-0000-000000000000}"/>
    <cellStyle name="Millares 2 3 2 2 3 5" xfId="2863" xr:uid="{AF5DBD35-693B-4C8B-8E59-A4B92E2FA87D}"/>
    <cellStyle name="Millares 2 3 2 2 4" xfId="608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3" xfId="1808" xr:uid="{00000000-0005-0000-0000-000000000000}"/>
    <cellStyle name="Millares 2 3 2 2 5" xfId="878" xr:uid="{00000000-0005-0000-0000-000000000000}"/>
    <cellStyle name="Millares 2 3 2 2 5 2" xfId="1478" xr:uid="{00000000-0005-0000-0000-000000000000}"/>
    <cellStyle name="Millares 2 3 2 2 5 3" xfId="2078" xr:uid="{00000000-0005-0000-0000-000000000000}"/>
    <cellStyle name="Millares 2 3 2 2 6" xfId="337" xr:uid="{00000000-0005-0000-0000-000000000000}"/>
    <cellStyle name="Millares 2 3 2 2 6 2" xfId="2138" xr:uid="{00000000-0005-0000-0000-000000000000}"/>
    <cellStyle name="Millares 2 3 2 2 7" xfId="938" xr:uid="{00000000-0005-0000-0000-000000000000}"/>
    <cellStyle name="Millares 2 3 2 2 8" xfId="1538" xr:uid="{00000000-0005-0000-0000-000000000000}"/>
    <cellStyle name="Millares 2 3 2 2 9" xfId="2690" xr:uid="{00000000-0005-0000-0000-000022000000}"/>
    <cellStyle name="Millares 2 3 2 3" xfId="247" xr:uid="{00000000-0005-0000-0000-000000000000}"/>
    <cellStyle name="Millares 2 3 2 3 2" xfId="518" xr:uid="{00000000-0005-0000-0000-000000000000}"/>
    <cellStyle name="Millares 2 3 2 3 2 2" xfId="788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3" xfId="1988" xr:uid="{00000000-0005-0000-0000-000000000000}"/>
    <cellStyle name="Millares 2 3 2 3 2 3" xfId="1118" xr:uid="{00000000-0005-0000-0000-000000000000}"/>
    <cellStyle name="Millares 2 3 2 3 2 3 2" xfId="2318" xr:uid="{00000000-0005-0000-0000-000000000000}"/>
    <cellStyle name="Millares 2 3 2 3 2 4" xfId="1718" xr:uid="{00000000-0005-0000-0000-000000000000}"/>
    <cellStyle name="Millares 2 3 2 3 2 5" xfId="2923" xr:uid="{02FF5802-9323-406A-AB99-5F0439CD992C}"/>
    <cellStyle name="Millares 2 3 2 3 3" xfId="668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3" xfId="1868" xr:uid="{00000000-0005-0000-0000-000000000000}"/>
    <cellStyle name="Millares 2 3 2 3 4" xfId="397" xr:uid="{00000000-0005-0000-0000-000000000000}"/>
    <cellStyle name="Millares 2 3 2 3 4 2" xfId="2198" xr:uid="{00000000-0005-0000-0000-000000000000}"/>
    <cellStyle name="Millares 2 3 2 3 5" xfId="998" xr:uid="{00000000-0005-0000-0000-000000000000}"/>
    <cellStyle name="Millares 2 3 2 3 6" xfId="1598" xr:uid="{00000000-0005-0000-0000-000000000000}"/>
    <cellStyle name="Millares 2 3 2 3 7" xfId="2750" xr:uid="{00000000-0005-0000-0000-000024000000}"/>
    <cellStyle name="Millares 2 3 2 4" xfId="458" xr:uid="{00000000-0005-0000-0000-000000000000}"/>
    <cellStyle name="Millares 2 3 2 4 2" xfId="728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3" xfId="1928" xr:uid="{00000000-0005-0000-0000-000000000000}"/>
    <cellStyle name="Millares 2 3 2 4 2 4" xfId="2893" xr:uid="{80E7EDA6-EB37-47F2-861F-7FCDF98B1C86}"/>
    <cellStyle name="Millares 2 3 2 4 3" xfId="1058" xr:uid="{00000000-0005-0000-0000-000000000000}"/>
    <cellStyle name="Millares 2 3 2 4 3 2" xfId="2258" xr:uid="{00000000-0005-0000-0000-000000000000}"/>
    <cellStyle name="Millares 2 3 2 4 4" xfId="1658" xr:uid="{00000000-0005-0000-0000-000000000000}"/>
    <cellStyle name="Millares 2 3 2 4 5" xfId="2720" xr:uid="{00000000-0005-0000-0000-000025000000}"/>
    <cellStyle name="Millares 2 3 2 5" xfId="367" xr:uid="{00000000-0005-0000-0000-000000000000}"/>
    <cellStyle name="Millares 2 3 2 5 2" xfId="638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3" xfId="1838" xr:uid="{00000000-0005-0000-0000-000000000000}"/>
    <cellStyle name="Millares 2 3 2 5 3" xfId="968" xr:uid="{00000000-0005-0000-0000-000000000000}"/>
    <cellStyle name="Millares 2 3 2 5 3 2" xfId="2168" xr:uid="{00000000-0005-0000-0000-000000000000}"/>
    <cellStyle name="Millares 2 3 2 5 4" xfId="1568" xr:uid="{00000000-0005-0000-0000-000000000000}"/>
    <cellStyle name="Millares 2 3 2 5 5" xfId="2833" xr:uid="{055D674C-4BC3-479D-88CF-8B64CAD38859}"/>
    <cellStyle name="Millares 2 3 2 6" xfId="578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3" xfId="1778" xr:uid="{00000000-0005-0000-0000-000000000000}"/>
    <cellStyle name="Millares 2 3 2 7" xfId="848" xr:uid="{00000000-0005-0000-0000-000000000000}"/>
    <cellStyle name="Millares 2 3 2 7 2" xfId="1448" xr:uid="{00000000-0005-0000-0000-000000000000}"/>
    <cellStyle name="Millares 2 3 2 7 3" xfId="2048" xr:uid="{00000000-0005-0000-0000-000000000000}"/>
    <cellStyle name="Millares 2 3 2 8" xfId="307" xr:uid="{00000000-0005-0000-0000-000000000000}"/>
    <cellStyle name="Millares 2 3 2 8 2" xfId="2108" xr:uid="{00000000-0005-0000-0000-000000000000}"/>
    <cellStyle name="Millares 2 3 2 9" xfId="908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1" xfId="2650" xr:uid="{00000000-0005-0000-0000-000026000000}"/>
    <cellStyle name="Millares 2 3 3 2" xfId="267" xr:uid="{00000000-0005-0000-0000-000000000000}"/>
    <cellStyle name="Millares 2 3 3 2 2" xfId="478" xr:uid="{00000000-0005-0000-0000-000000000000}"/>
    <cellStyle name="Millares 2 3 3 2 2 2" xfId="538" xr:uid="{00000000-0005-0000-0000-000000000000}"/>
    <cellStyle name="Millares 2 3 3 2 2 2 2" xfId="808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3" xfId="2008" xr:uid="{00000000-0005-0000-0000-000000000000}"/>
    <cellStyle name="Millares 2 3 3 2 2 2 3" xfId="1138" xr:uid="{00000000-0005-0000-0000-000000000000}"/>
    <cellStyle name="Millares 2 3 3 2 2 2 3 2" xfId="2338" xr:uid="{00000000-0005-0000-0000-000000000000}"/>
    <cellStyle name="Millares 2 3 3 2 2 2 4" xfId="1738" xr:uid="{00000000-0005-0000-0000-000000000000}"/>
    <cellStyle name="Millares 2 3 3 2 2 2 5" xfId="2943" xr:uid="{80FE8D8C-39CB-44A2-8747-547179047E68}"/>
    <cellStyle name="Millares 2 3 3 2 2 3" xfId="748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3" xfId="1948" xr:uid="{00000000-0005-0000-0000-000000000000}"/>
    <cellStyle name="Millares 2 3 3 2 2 4" xfId="1078" xr:uid="{00000000-0005-0000-0000-000000000000}"/>
    <cellStyle name="Millares 2 3 3 2 2 4 2" xfId="2278" xr:uid="{00000000-0005-0000-0000-000000000000}"/>
    <cellStyle name="Millares 2 3 3 2 2 5" xfId="1678" xr:uid="{00000000-0005-0000-0000-000000000000}"/>
    <cellStyle name="Millares 2 3 3 2 2 6" xfId="2770" xr:uid="{00000000-0005-0000-0000-000028000000}"/>
    <cellStyle name="Millares 2 3 3 2 3" xfId="417" xr:uid="{00000000-0005-0000-0000-000000000000}"/>
    <cellStyle name="Millares 2 3 3 2 3 2" xfId="688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3" xfId="1888" xr:uid="{00000000-0005-0000-0000-000000000000}"/>
    <cellStyle name="Millares 2 3 3 2 3 3" xfId="1018" xr:uid="{00000000-0005-0000-0000-000000000000}"/>
    <cellStyle name="Millares 2 3 3 2 3 3 2" xfId="2218" xr:uid="{00000000-0005-0000-0000-000000000000}"/>
    <cellStyle name="Millares 2 3 3 2 3 4" xfId="1618" xr:uid="{00000000-0005-0000-0000-000000000000}"/>
    <cellStyle name="Millares 2 3 3 2 3 5" xfId="2853" xr:uid="{D081A606-4560-4887-AEA6-E9C61C9F255C}"/>
    <cellStyle name="Millares 2 3 3 2 4" xfId="598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3" xfId="1798" xr:uid="{00000000-0005-0000-0000-000000000000}"/>
    <cellStyle name="Millares 2 3 3 2 5" xfId="868" xr:uid="{00000000-0005-0000-0000-000000000000}"/>
    <cellStyle name="Millares 2 3 3 2 5 2" xfId="1468" xr:uid="{00000000-0005-0000-0000-000000000000}"/>
    <cellStyle name="Millares 2 3 3 2 5 3" xfId="2068" xr:uid="{00000000-0005-0000-0000-000000000000}"/>
    <cellStyle name="Millares 2 3 3 2 6" xfId="327" xr:uid="{00000000-0005-0000-0000-000000000000}"/>
    <cellStyle name="Millares 2 3 3 2 6 2" xfId="2128" xr:uid="{00000000-0005-0000-0000-000000000000}"/>
    <cellStyle name="Millares 2 3 3 2 7" xfId="928" xr:uid="{00000000-0005-0000-0000-000000000000}"/>
    <cellStyle name="Millares 2 3 3 2 8" xfId="1528" xr:uid="{00000000-0005-0000-0000-000000000000}"/>
    <cellStyle name="Millares 2 3 3 2 9" xfId="2680" xr:uid="{00000000-0005-0000-0000-000027000000}"/>
    <cellStyle name="Millares 2 3 3 3" xfId="237" xr:uid="{00000000-0005-0000-0000-000000000000}"/>
    <cellStyle name="Millares 2 3 3 3 2" xfId="508" xr:uid="{00000000-0005-0000-0000-000000000000}"/>
    <cellStyle name="Millares 2 3 3 3 2 2" xfId="778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3" xfId="1978" xr:uid="{00000000-0005-0000-0000-000000000000}"/>
    <cellStyle name="Millares 2 3 3 3 2 3" xfId="1108" xr:uid="{00000000-0005-0000-0000-000000000000}"/>
    <cellStyle name="Millares 2 3 3 3 2 3 2" xfId="2308" xr:uid="{00000000-0005-0000-0000-000000000000}"/>
    <cellStyle name="Millares 2 3 3 3 2 4" xfId="1708" xr:uid="{00000000-0005-0000-0000-000000000000}"/>
    <cellStyle name="Millares 2 3 3 3 2 5" xfId="2913" xr:uid="{FE918DC9-880B-41F1-9EAA-372DB66292B7}"/>
    <cellStyle name="Millares 2 3 3 3 3" xfId="658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3" xfId="1858" xr:uid="{00000000-0005-0000-0000-000000000000}"/>
    <cellStyle name="Millares 2 3 3 3 4" xfId="387" xr:uid="{00000000-0005-0000-0000-000000000000}"/>
    <cellStyle name="Millares 2 3 3 3 4 2" xfId="2188" xr:uid="{00000000-0005-0000-0000-000000000000}"/>
    <cellStyle name="Millares 2 3 3 3 5" xfId="988" xr:uid="{00000000-0005-0000-0000-000000000000}"/>
    <cellStyle name="Millares 2 3 3 3 6" xfId="1588" xr:uid="{00000000-0005-0000-0000-000000000000}"/>
    <cellStyle name="Millares 2 3 3 3 7" xfId="2740" xr:uid="{00000000-0005-0000-0000-000029000000}"/>
    <cellStyle name="Millares 2 3 3 4" xfId="448" xr:uid="{00000000-0005-0000-0000-000000000000}"/>
    <cellStyle name="Millares 2 3 3 4 2" xfId="718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3" xfId="1918" xr:uid="{00000000-0005-0000-0000-000000000000}"/>
    <cellStyle name="Millares 2 3 3 4 2 4" xfId="2883" xr:uid="{2F02AA44-B9DA-4BD1-BD2A-DBDDF475B7B1}"/>
    <cellStyle name="Millares 2 3 3 4 3" xfId="1048" xr:uid="{00000000-0005-0000-0000-000000000000}"/>
    <cellStyle name="Millares 2 3 3 4 3 2" xfId="2248" xr:uid="{00000000-0005-0000-0000-000000000000}"/>
    <cellStyle name="Millares 2 3 3 4 4" xfId="1648" xr:uid="{00000000-0005-0000-0000-000000000000}"/>
    <cellStyle name="Millares 2 3 3 4 5" xfId="2710" xr:uid="{00000000-0005-0000-0000-00002A000000}"/>
    <cellStyle name="Millares 2 3 3 5" xfId="357" xr:uid="{00000000-0005-0000-0000-000000000000}"/>
    <cellStyle name="Millares 2 3 3 5 2" xfId="628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3" xfId="1828" xr:uid="{00000000-0005-0000-0000-000000000000}"/>
    <cellStyle name="Millares 2 3 3 5 3" xfId="958" xr:uid="{00000000-0005-0000-0000-000000000000}"/>
    <cellStyle name="Millares 2 3 3 5 3 2" xfId="2158" xr:uid="{00000000-0005-0000-0000-000000000000}"/>
    <cellStyle name="Millares 2 3 3 5 4" xfId="1558" xr:uid="{00000000-0005-0000-0000-000000000000}"/>
    <cellStyle name="Millares 2 3 3 5 5" xfId="2823" xr:uid="{0EFCD94C-32DA-48D2-8DBA-12EDCA183CAF}"/>
    <cellStyle name="Millares 2 3 3 6" xfId="568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3" xfId="1768" xr:uid="{00000000-0005-0000-0000-000000000000}"/>
    <cellStyle name="Millares 2 3 3 7" xfId="838" xr:uid="{00000000-0005-0000-0000-000000000000}"/>
    <cellStyle name="Millares 2 3 3 7 2" xfId="1438" xr:uid="{00000000-0005-0000-0000-000000000000}"/>
    <cellStyle name="Millares 2 3 3 7 3" xfId="2038" xr:uid="{00000000-0005-0000-0000-000000000000}"/>
    <cellStyle name="Millares 2 3 3 8" xfId="297" xr:uid="{00000000-0005-0000-0000-000000000000}"/>
    <cellStyle name="Millares 2 3 3 8 2" xfId="2098" xr:uid="{00000000-0005-0000-0000-000000000000}"/>
    <cellStyle name="Millares 2 3 3 9" xfId="898" xr:uid="{00000000-0005-0000-0000-000000000000}"/>
    <cellStyle name="Millares 2 3 4" xfId="257" xr:uid="{00000000-0005-0000-0000-000000000000}"/>
    <cellStyle name="Millares 2 3 4 2" xfId="468" xr:uid="{00000000-0005-0000-0000-000000000000}"/>
    <cellStyle name="Millares 2 3 4 2 2" xfId="528" xr:uid="{00000000-0005-0000-0000-000000000000}"/>
    <cellStyle name="Millares 2 3 4 2 2 2" xfId="798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3" xfId="1998" xr:uid="{00000000-0005-0000-0000-000000000000}"/>
    <cellStyle name="Millares 2 3 4 2 2 3" xfId="1128" xr:uid="{00000000-0005-0000-0000-000000000000}"/>
    <cellStyle name="Millares 2 3 4 2 2 3 2" xfId="2328" xr:uid="{00000000-0005-0000-0000-000000000000}"/>
    <cellStyle name="Millares 2 3 4 2 2 4" xfId="1728" xr:uid="{00000000-0005-0000-0000-000000000000}"/>
    <cellStyle name="Millares 2 3 4 2 2 5" xfId="2933" xr:uid="{EE194453-64EE-4EDF-AA88-D6B8B07FDB97}"/>
    <cellStyle name="Millares 2 3 4 2 3" xfId="738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3" xfId="1938" xr:uid="{00000000-0005-0000-0000-000000000000}"/>
    <cellStyle name="Millares 2 3 4 2 4" xfId="1068" xr:uid="{00000000-0005-0000-0000-000000000000}"/>
    <cellStyle name="Millares 2 3 4 2 4 2" xfId="2268" xr:uid="{00000000-0005-0000-0000-000000000000}"/>
    <cellStyle name="Millares 2 3 4 2 5" xfId="1668" xr:uid="{00000000-0005-0000-0000-000000000000}"/>
    <cellStyle name="Millares 2 3 4 2 6" xfId="2760" xr:uid="{00000000-0005-0000-0000-00002C000000}"/>
    <cellStyle name="Millares 2 3 4 3" xfId="407" xr:uid="{00000000-0005-0000-0000-000000000000}"/>
    <cellStyle name="Millares 2 3 4 3 2" xfId="678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3" xfId="1878" xr:uid="{00000000-0005-0000-0000-000000000000}"/>
    <cellStyle name="Millares 2 3 4 3 3" xfId="1008" xr:uid="{00000000-0005-0000-0000-000000000000}"/>
    <cellStyle name="Millares 2 3 4 3 3 2" xfId="2208" xr:uid="{00000000-0005-0000-0000-000000000000}"/>
    <cellStyle name="Millares 2 3 4 3 4" xfId="1608" xr:uid="{00000000-0005-0000-0000-000000000000}"/>
    <cellStyle name="Millares 2 3 4 3 5" xfId="2843" xr:uid="{320A200F-A988-48D6-85E8-A2F9A124020D}"/>
    <cellStyle name="Millares 2 3 4 4" xfId="588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3" xfId="1788" xr:uid="{00000000-0005-0000-0000-000000000000}"/>
    <cellStyle name="Millares 2 3 4 5" xfId="858" xr:uid="{00000000-0005-0000-0000-000000000000}"/>
    <cellStyle name="Millares 2 3 4 5 2" xfId="1458" xr:uid="{00000000-0005-0000-0000-000000000000}"/>
    <cellStyle name="Millares 2 3 4 5 3" xfId="2058" xr:uid="{00000000-0005-0000-0000-000000000000}"/>
    <cellStyle name="Millares 2 3 4 6" xfId="317" xr:uid="{00000000-0005-0000-0000-000000000000}"/>
    <cellStyle name="Millares 2 3 4 6 2" xfId="2118" xr:uid="{00000000-0005-0000-0000-000000000000}"/>
    <cellStyle name="Millares 2 3 4 7" xfId="918" xr:uid="{00000000-0005-0000-0000-000000000000}"/>
    <cellStyle name="Millares 2 3 4 8" xfId="1518" xr:uid="{00000000-0005-0000-0000-000000000000}"/>
    <cellStyle name="Millares 2 3 4 9" xfId="2670" xr:uid="{00000000-0005-0000-0000-00002B000000}"/>
    <cellStyle name="Millares 2 3 5" xfId="227" xr:uid="{00000000-0005-0000-0000-000000000000}"/>
    <cellStyle name="Millares 2 3 5 2" xfId="498" xr:uid="{00000000-0005-0000-0000-000000000000}"/>
    <cellStyle name="Millares 2 3 5 2 2" xfId="768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3" xfId="1968" xr:uid="{00000000-0005-0000-0000-000000000000}"/>
    <cellStyle name="Millares 2 3 5 2 3" xfId="1098" xr:uid="{00000000-0005-0000-0000-000000000000}"/>
    <cellStyle name="Millares 2 3 5 2 3 2" xfId="2298" xr:uid="{00000000-0005-0000-0000-000000000000}"/>
    <cellStyle name="Millares 2 3 5 2 4" xfId="1698" xr:uid="{00000000-0005-0000-0000-000000000000}"/>
    <cellStyle name="Millares 2 3 5 2 5" xfId="2903" xr:uid="{672E6CA7-17DF-4E7F-A919-E58DEC015CAF}"/>
    <cellStyle name="Millares 2 3 5 3" xfId="648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3" xfId="1848" xr:uid="{00000000-0005-0000-0000-000000000000}"/>
    <cellStyle name="Millares 2 3 5 4" xfId="377" xr:uid="{00000000-0005-0000-0000-000000000000}"/>
    <cellStyle name="Millares 2 3 5 4 2" xfId="2178" xr:uid="{00000000-0005-0000-0000-000000000000}"/>
    <cellStyle name="Millares 2 3 5 5" xfId="978" xr:uid="{00000000-0005-0000-0000-000000000000}"/>
    <cellStyle name="Millares 2 3 5 6" xfId="1578" xr:uid="{00000000-0005-0000-0000-000000000000}"/>
    <cellStyle name="Millares 2 3 5 7" xfId="2730" xr:uid="{00000000-0005-0000-0000-00002D000000}"/>
    <cellStyle name="Millares 2 3 6" xfId="438" xr:uid="{00000000-0005-0000-0000-000000000000}"/>
    <cellStyle name="Millares 2 3 6 2" xfId="708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3" xfId="1908" xr:uid="{00000000-0005-0000-0000-000000000000}"/>
    <cellStyle name="Millares 2 3 6 2 4" xfId="2873" xr:uid="{62F4A00B-B7B2-4062-AD81-5BA9C6CDC7B0}"/>
    <cellStyle name="Millares 2 3 6 3" xfId="1038" xr:uid="{00000000-0005-0000-0000-000000000000}"/>
    <cellStyle name="Millares 2 3 6 3 2" xfId="2238" xr:uid="{00000000-0005-0000-0000-000000000000}"/>
    <cellStyle name="Millares 2 3 6 4" xfId="1638" xr:uid="{00000000-0005-0000-0000-000000000000}"/>
    <cellStyle name="Millares 2 3 6 5" xfId="2700" xr:uid="{00000000-0005-0000-0000-00002E000000}"/>
    <cellStyle name="Millares 2 3 7" xfId="347" xr:uid="{00000000-0005-0000-0000-000000000000}"/>
    <cellStyle name="Millares 2 3 7 2" xfId="618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3" xfId="1818" xr:uid="{00000000-0005-0000-0000-000000000000}"/>
    <cellStyle name="Millares 2 3 7 2 4" xfId="2964" xr:uid="{7E3B5695-D129-415F-8008-C62F8800C7F4}"/>
    <cellStyle name="Millares 2 3 7 3" xfId="948" xr:uid="{00000000-0005-0000-0000-000000000000}"/>
    <cellStyle name="Millares 2 3 7 3 2" xfId="2148" xr:uid="{00000000-0005-0000-0000-000000000000}"/>
    <cellStyle name="Millares 2 3 7 4" xfId="1548" xr:uid="{00000000-0005-0000-0000-000000000000}"/>
    <cellStyle name="Millares 2 3 7 5" xfId="2791" xr:uid="{00000000-0005-0000-0000-000000000000}"/>
    <cellStyle name="Millares 2 3 8" xfId="558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3" xfId="1758" xr:uid="{00000000-0005-0000-0000-000000000000}"/>
    <cellStyle name="Millares 2 3 8 4" xfId="2805" xr:uid="{BAF8C9EB-801E-45F4-9A49-24782EEB74F9}"/>
    <cellStyle name="Millares 2 3 9" xfId="828" xr:uid="{00000000-0005-0000-0000-000000000000}"/>
    <cellStyle name="Millares 2 3 9 2" xfId="1428" xr:uid="{00000000-0005-0000-0000-000000000000}"/>
    <cellStyle name="Millares 2 3 9 3" xfId="2028" xr:uid="{00000000-0005-0000-0000-00000000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1" xfId="890" xr:uid="{00000000-0005-0000-0000-000000000000}"/>
    <cellStyle name="Millares 2 4 12" xfId="1490" xr:uid="{00000000-0005-0000-0000-000000000000}"/>
    <cellStyle name="Millares 2 4 13" xfId="2630" xr:uid="{00000000-0005-0000-0000-000000000000}"/>
    <cellStyle name="Millares 2 4 2" xfId="39" xr:uid="{00000000-0005-0000-0000-000000000000}"/>
    <cellStyle name="Millares 2 4 2 10" xfId="1510" xr:uid="{00000000-0005-0000-0000-000000000000}"/>
    <cellStyle name="Millares 2 4 2 11" xfId="2662" xr:uid="{00000000-0005-0000-0000-000030000000}"/>
    <cellStyle name="Millares 2 4 2 2" xfId="279" xr:uid="{00000000-0005-0000-0000-000000000000}"/>
    <cellStyle name="Millares 2 4 2 2 2" xfId="490" xr:uid="{00000000-0005-0000-0000-000000000000}"/>
    <cellStyle name="Millares 2 4 2 2 2 2" xfId="550" xr:uid="{00000000-0005-0000-0000-000000000000}"/>
    <cellStyle name="Millares 2 4 2 2 2 2 2" xfId="820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3" xfId="2020" xr:uid="{00000000-0005-0000-0000-000000000000}"/>
    <cellStyle name="Millares 2 4 2 2 2 2 3" xfId="1150" xr:uid="{00000000-0005-0000-0000-000000000000}"/>
    <cellStyle name="Millares 2 4 2 2 2 2 3 2" xfId="2350" xr:uid="{00000000-0005-0000-0000-000000000000}"/>
    <cellStyle name="Millares 2 4 2 2 2 2 4" xfId="1750" xr:uid="{00000000-0005-0000-0000-000000000000}"/>
    <cellStyle name="Millares 2 4 2 2 2 2 5" xfId="2955" xr:uid="{2ADAB2D3-8594-4C4C-9B71-3BB38A02EC1B}"/>
    <cellStyle name="Millares 2 4 2 2 2 3" xfId="760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3" xfId="1960" xr:uid="{00000000-0005-0000-0000-000000000000}"/>
    <cellStyle name="Millares 2 4 2 2 2 4" xfId="1090" xr:uid="{00000000-0005-0000-0000-000000000000}"/>
    <cellStyle name="Millares 2 4 2 2 2 4 2" xfId="2290" xr:uid="{00000000-0005-0000-0000-000000000000}"/>
    <cellStyle name="Millares 2 4 2 2 2 5" xfId="1690" xr:uid="{00000000-0005-0000-0000-000000000000}"/>
    <cellStyle name="Millares 2 4 2 2 2 6" xfId="2782" xr:uid="{00000000-0005-0000-0000-000032000000}"/>
    <cellStyle name="Millares 2 4 2 2 3" xfId="429" xr:uid="{00000000-0005-0000-0000-000000000000}"/>
    <cellStyle name="Millares 2 4 2 2 3 2" xfId="700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3" xfId="1900" xr:uid="{00000000-0005-0000-0000-000000000000}"/>
    <cellStyle name="Millares 2 4 2 2 3 3" xfId="1030" xr:uid="{00000000-0005-0000-0000-000000000000}"/>
    <cellStyle name="Millares 2 4 2 2 3 3 2" xfId="2230" xr:uid="{00000000-0005-0000-0000-000000000000}"/>
    <cellStyle name="Millares 2 4 2 2 3 4" xfId="1630" xr:uid="{00000000-0005-0000-0000-000000000000}"/>
    <cellStyle name="Millares 2 4 2 2 3 5" xfId="2865" xr:uid="{595860AC-AB1C-4998-B565-D77D2DDBD7BB}"/>
    <cellStyle name="Millares 2 4 2 2 4" xfId="610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3" xfId="1810" xr:uid="{00000000-0005-0000-0000-000000000000}"/>
    <cellStyle name="Millares 2 4 2 2 5" xfId="880" xr:uid="{00000000-0005-0000-0000-000000000000}"/>
    <cellStyle name="Millares 2 4 2 2 5 2" xfId="1480" xr:uid="{00000000-0005-0000-0000-000000000000}"/>
    <cellStyle name="Millares 2 4 2 2 5 3" xfId="2080" xr:uid="{00000000-0005-0000-0000-000000000000}"/>
    <cellStyle name="Millares 2 4 2 2 6" xfId="339" xr:uid="{00000000-0005-0000-0000-000000000000}"/>
    <cellStyle name="Millares 2 4 2 2 6 2" xfId="2140" xr:uid="{00000000-0005-0000-0000-000000000000}"/>
    <cellStyle name="Millares 2 4 2 2 7" xfId="940" xr:uid="{00000000-0005-0000-0000-000000000000}"/>
    <cellStyle name="Millares 2 4 2 2 8" xfId="1540" xr:uid="{00000000-0005-0000-0000-000000000000}"/>
    <cellStyle name="Millares 2 4 2 2 9" xfId="2692" xr:uid="{00000000-0005-0000-0000-000031000000}"/>
    <cellStyle name="Millares 2 4 2 3" xfId="249" xr:uid="{00000000-0005-0000-0000-000000000000}"/>
    <cellStyle name="Millares 2 4 2 3 2" xfId="520" xr:uid="{00000000-0005-0000-0000-000000000000}"/>
    <cellStyle name="Millares 2 4 2 3 2 2" xfId="790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3" xfId="1990" xr:uid="{00000000-0005-0000-0000-000000000000}"/>
    <cellStyle name="Millares 2 4 2 3 2 3" xfId="1120" xr:uid="{00000000-0005-0000-0000-000000000000}"/>
    <cellStyle name="Millares 2 4 2 3 2 3 2" xfId="2320" xr:uid="{00000000-0005-0000-0000-000000000000}"/>
    <cellStyle name="Millares 2 4 2 3 2 4" xfId="1720" xr:uid="{00000000-0005-0000-0000-000000000000}"/>
    <cellStyle name="Millares 2 4 2 3 2 5" xfId="2925" xr:uid="{1E124571-CF15-44ED-A0A9-BCCD71DBED5D}"/>
    <cellStyle name="Millares 2 4 2 3 3" xfId="670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3" xfId="1870" xr:uid="{00000000-0005-0000-0000-000000000000}"/>
    <cellStyle name="Millares 2 4 2 3 4" xfId="399" xr:uid="{00000000-0005-0000-0000-000000000000}"/>
    <cellStyle name="Millares 2 4 2 3 4 2" xfId="2200" xr:uid="{00000000-0005-0000-0000-000000000000}"/>
    <cellStyle name="Millares 2 4 2 3 5" xfId="1000" xr:uid="{00000000-0005-0000-0000-000000000000}"/>
    <cellStyle name="Millares 2 4 2 3 6" xfId="1600" xr:uid="{00000000-0005-0000-0000-000000000000}"/>
    <cellStyle name="Millares 2 4 2 3 7" xfId="2752" xr:uid="{00000000-0005-0000-0000-000033000000}"/>
    <cellStyle name="Millares 2 4 2 4" xfId="460" xr:uid="{00000000-0005-0000-0000-000000000000}"/>
    <cellStyle name="Millares 2 4 2 4 2" xfId="730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3" xfId="1930" xr:uid="{00000000-0005-0000-0000-000000000000}"/>
    <cellStyle name="Millares 2 4 2 4 2 4" xfId="2895" xr:uid="{FFD11BD0-C893-4571-BCC3-926F6FD9B02C}"/>
    <cellStyle name="Millares 2 4 2 4 3" xfId="1060" xr:uid="{00000000-0005-0000-0000-000000000000}"/>
    <cellStyle name="Millares 2 4 2 4 3 2" xfId="2260" xr:uid="{00000000-0005-0000-0000-000000000000}"/>
    <cellStyle name="Millares 2 4 2 4 4" xfId="1660" xr:uid="{00000000-0005-0000-0000-000000000000}"/>
    <cellStyle name="Millares 2 4 2 4 5" xfId="2722" xr:uid="{00000000-0005-0000-0000-000034000000}"/>
    <cellStyle name="Millares 2 4 2 5" xfId="369" xr:uid="{00000000-0005-0000-0000-000000000000}"/>
    <cellStyle name="Millares 2 4 2 5 2" xfId="640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3" xfId="1840" xr:uid="{00000000-0005-0000-0000-000000000000}"/>
    <cellStyle name="Millares 2 4 2 5 3" xfId="970" xr:uid="{00000000-0005-0000-0000-000000000000}"/>
    <cellStyle name="Millares 2 4 2 5 3 2" xfId="2170" xr:uid="{00000000-0005-0000-0000-000000000000}"/>
    <cellStyle name="Millares 2 4 2 5 4" xfId="1570" xr:uid="{00000000-0005-0000-0000-000000000000}"/>
    <cellStyle name="Millares 2 4 2 5 5" xfId="2835" xr:uid="{DE35C884-AE7C-4969-97C5-317670C98864}"/>
    <cellStyle name="Millares 2 4 2 6" xfId="580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3" xfId="1780" xr:uid="{00000000-0005-0000-0000-000000000000}"/>
    <cellStyle name="Millares 2 4 2 7" xfId="850" xr:uid="{00000000-0005-0000-0000-000000000000}"/>
    <cellStyle name="Millares 2 4 2 7 2" xfId="1450" xr:uid="{00000000-0005-0000-0000-000000000000}"/>
    <cellStyle name="Millares 2 4 2 7 3" xfId="2050" xr:uid="{00000000-0005-0000-0000-000000000000}"/>
    <cellStyle name="Millares 2 4 2 8" xfId="309" xr:uid="{00000000-0005-0000-0000-000000000000}"/>
    <cellStyle name="Millares 2 4 2 8 2" xfId="2110" xr:uid="{00000000-0005-0000-0000-000000000000}"/>
    <cellStyle name="Millares 2 4 2 9" xfId="910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1" xfId="2652" xr:uid="{00000000-0005-0000-0000-000035000000}"/>
    <cellStyle name="Millares 2 4 3 2" xfId="269" xr:uid="{00000000-0005-0000-0000-000000000000}"/>
    <cellStyle name="Millares 2 4 3 2 2" xfId="480" xr:uid="{00000000-0005-0000-0000-000000000000}"/>
    <cellStyle name="Millares 2 4 3 2 2 2" xfId="540" xr:uid="{00000000-0005-0000-0000-000000000000}"/>
    <cellStyle name="Millares 2 4 3 2 2 2 2" xfId="810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3" xfId="2010" xr:uid="{00000000-0005-0000-0000-000000000000}"/>
    <cellStyle name="Millares 2 4 3 2 2 2 3" xfId="1140" xr:uid="{00000000-0005-0000-0000-000000000000}"/>
    <cellStyle name="Millares 2 4 3 2 2 2 3 2" xfId="2340" xr:uid="{00000000-0005-0000-0000-000000000000}"/>
    <cellStyle name="Millares 2 4 3 2 2 2 4" xfId="1740" xr:uid="{00000000-0005-0000-0000-000000000000}"/>
    <cellStyle name="Millares 2 4 3 2 2 2 5" xfId="2945" xr:uid="{23E45C7E-0997-4885-B7FE-7D9A9B3234D4}"/>
    <cellStyle name="Millares 2 4 3 2 2 3" xfId="750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3" xfId="1950" xr:uid="{00000000-0005-0000-0000-000000000000}"/>
    <cellStyle name="Millares 2 4 3 2 2 4" xfId="1080" xr:uid="{00000000-0005-0000-0000-000000000000}"/>
    <cellStyle name="Millares 2 4 3 2 2 4 2" xfId="2280" xr:uid="{00000000-0005-0000-0000-000000000000}"/>
    <cellStyle name="Millares 2 4 3 2 2 5" xfId="1680" xr:uid="{00000000-0005-0000-0000-000000000000}"/>
    <cellStyle name="Millares 2 4 3 2 2 6" xfId="2772" xr:uid="{00000000-0005-0000-0000-000037000000}"/>
    <cellStyle name="Millares 2 4 3 2 3" xfId="419" xr:uid="{00000000-0005-0000-0000-000000000000}"/>
    <cellStyle name="Millares 2 4 3 2 3 2" xfId="690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3" xfId="1890" xr:uid="{00000000-0005-0000-0000-000000000000}"/>
    <cellStyle name="Millares 2 4 3 2 3 3" xfId="1020" xr:uid="{00000000-0005-0000-0000-000000000000}"/>
    <cellStyle name="Millares 2 4 3 2 3 3 2" xfId="2220" xr:uid="{00000000-0005-0000-0000-000000000000}"/>
    <cellStyle name="Millares 2 4 3 2 3 4" xfId="1620" xr:uid="{00000000-0005-0000-0000-000000000000}"/>
    <cellStyle name="Millares 2 4 3 2 3 5" xfId="2855" xr:uid="{862384FF-3AA2-48FF-B7AC-8E2FA7968191}"/>
    <cellStyle name="Millares 2 4 3 2 4" xfId="600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3" xfId="1800" xr:uid="{00000000-0005-0000-0000-000000000000}"/>
    <cellStyle name="Millares 2 4 3 2 5" xfId="870" xr:uid="{00000000-0005-0000-0000-000000000000}"/>
    <cellStyle name="Millares 2 4 3 2 5 2" xfId="1470" xr:uid="{00000000-0005-0000-0000-000000000000}"/>
    <cellStyle name="Millares 2 4 3 2 5 3" xfId="2070" xr:uid="{00000000-0005-0000-0000-000000000000}"/>
    <cellStyle name="Millares 2 4 3 2 6" xfId="329" xr:uid="{00000000-0005-0000-0000-000000000000}"/>
    <cellStyle name="Millares 2 4 3 2 6 2" xfId="2130" xr:uid="{00000000-0005-0000-0000-000000000000}"/>
    <cellStyle name="Millares 2 4 3 2 7" xfId="930" xr:uid="{00000000-0005-0000-0000-000000000000}"/>
    <cellStyle name="Millares 2 4 3 2 8" xfId="1530" xr:uid="{00000000-0005-0000-0000-000000000000}"/>
    <cellStyle name="Millares 2 4 3 2 9" xfId="2682" xr:uid="{00000000-0005-0000-0000-000036000000}"/>
    <cellStyle name="Millares 2 4 3 3" xfId="239" xr:uid="{00000000-0005-0000-0000-000000000000}"/>
    <cellStyle name="Millares 2 4 3 3 2" xfId="510" xr:uid="{00000000-0005-0000-0000-000000000000}"/>
    <cellStyle name="Millares 2 4 3 3 2 2" xfId="780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3" xfId="1980" xr:uid="{00000000-0005-0000-0000-000000000000}"/>
    <cellStyle name="Millares 2 4 3 3 2 3" xfId="1110" xr:uid="{00000000-0005-0000-0000-000000000000}"/>
    <cellStyle name="Millares 2 4 3 3 2 3 2" xfId="2310" xr:uid="{00000000-0005-0000-0000-000000000000}"/>
    <cellStyle name="Millares 2 4 3 3 2 4" xfId="1710" xr:uid="{00000000-0005-0000-0000-000000000000}"/>
    <cellStyle name="Millares 2 4 3 3 2 5" xfId="2915" xr:uid="{7877EC32-95C1-425D-AB00-D9B4573AF2E9}"/>
    <cellStyle name="Millares 2 4 3 3 3" xfId="660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3" xfId="1860" xr:uid="{00000000-0005-0000-0000-000000000000}"/>
    <cellStyle name="Millares 2 4 3 3 4" xfId="389" xr:uid="{00000000-0005-0000-0000-000000000000}"/>
    <cellStyle name="Millares 2 4 3 3 4 2" xfId="2190" xr:uid="{00000000-0005-0000-0000-000000000000}"/>
    <cellStyle name="Millares 2 4 3 3 5" xfId="990" xr:uid="{00000000-0005-0000-0000-000000000000}"/>
    <cellStyle name="Millares 2 4 3 3 6" xfId="1590" xr:uid="{00000000-0005-0000-0000-000000000000}"/>
    <cellStyle name="Millares 2 4 3 3 7" xfId="2742" xr:uid="{00000000-0005-0000-0000-000038000000}"/>
    <cellStyle name="Millares 2 4 3 4" xfId="450" xr:uid="{00000000-0005-0000-0000-000000000000}"/>
    <cellStyle name="Millares 2 4 3 4 2" xfId="720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3" xfId="1920" xr:uid="{00000000-0005-0000-0000-000000000000}"/>
    <cellStyle name="Millares 2 4 3 4 2 4" xfId="2885" xr:uid="{7A3AE67E-D90C-44AD-9A81-26AE0B4B41A5}"/>
    <cellStyle name="Millares 2 4 3 4 3" xfId="1050" xr:uid="{00000000-0005-0000-0000-000000000000}"/>
    <cellStyle name="Millares 2 4 3 4 3 2" xfId="2250" xr:uid="{00000000-0005-0000-0000-000000000000}"/>
    <cellStyle name="Millares 2 4 3 4 4" xfId="1650" xr:uid="{00000000-0005-0000-0000-000000000000}"/>
    <cellStyle name="Millares 2 4 3 4 5" xfId="2712" xr:uid="{00000000-0005-0000-0000-000039000000}"/>
    <cellStyle name="Millares 2 4 3 5" xfId="359" xr:uid="{00000000-0005-0000-0000-000000000000}"/>
    <cellStyle name="Millares 2 4 3 5 2" xfId="630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3" xfId="1830" xr:uid="{00000000-0005-0000-0000-000000000000}"/>
    <cellStyle name="Millares 2 4 3 5 3" xfId="960" xr:uid="{00000000-0005-0000-0000-000000000000}"/>
    <cellStyle name="Millares 2 4 3 5 3 2" xfId="2160" xr:uid="{00000000-0005-0000-0000-000000000000}"/>
    <cellStyle name="Millares 2 4 3 5 4" xfId="1560" xr:uid="{00000000-0005-0000-0000-000000000000}"/>
    <cellStyle name="Millares 2 4 3 5 5" xfId="2825" xr:uid="{F020A7D5-2A4F-4036-8C71-5B9A38A511C2}"/>
    <cellStyle name="Millares 2 4 3 6" xfId="570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3" xfId="1770" xr:uid="{00000000-0005-0000-0000-000000000000}"/>
    <cellStyle name="Millares 2 4 3 7" xfId="840" xr:uid="{00000000-0005-0000-0000-000000000000}"/>
    <cellStyle name="Millares 2 4 3 7 2" xfId="1440" xr:uid="{00000000-0005-0000-0000-000000000000}"/>
    <cellStyle name="Millares 2 4 3 7 3" xfId="2040" xr:uid="{00000000-0005-0000-0000-000000000000}"/>
    <cellStyle name="Millares 2 4 3 8" xfId="299" xr:uid="{00000000-0005-0000-0000-000000000000}"/>
    <cellStyle name="Millares 2 4 3 8 2" xfId="2100" xr:uid="{00000000-0005-0000-0000-000000000000}"/>
    <cellStyle name="Millares 2 4 3 9" xfId="900" xr:uid="{00000000-0005-0000-0000-000000000000}"/>
    <cellStyle name="Millares 2 4 4" xfId="259" xr:uid="{00000000-0005-0000-0000-000000000000}"/>
    <cellStyle name="Millares 2 4 4 2" xfId="470" xr:uid="{00000000-0005-0000-0000-000000000000}"/>
    <cellStyle name="Millares 2 4 4 2 2" xfId="530" xr:uid="{00000000-0005-0000-0000-000000000000}"/>
    <cellStyle name="Millares 2 4 4 2 2 2" xfId="800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3" xfId="2000" xr:uid="{00000000-0005-0000-0000-000000000000}"/>
    <cellStyle name="Millares 2 4 4 2 2 3" xfId="1130" xr:uid="{00000000-0005-0000-0000-000000000000}"/>
    <cellStyle name="Millares 2 4 4 2 2 3 2" xfId="2330" xr:uid="{00000000-0005-0000-0000-000000000000}"/>
    <cellStyle name="Millares 2 4 4 2 2 4" xfId="1730" xr:uid="{00000000-0005-0000-0000-000000000000}"/>
    <cellStyle name="Millares 2 4 4 2 2 5" xfId="2935" xr:uid="{973E400D-8F08-4277-B4E7-1428BED5BCE2}"/>
    <cellStyle name="Millares 2 4 4 2 3" xfId="740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3" xfId="1940" xr:uid="{00000000-0005-0000-0000-000000000000}"/>
    <cellStyle name="Millares 2 4 4 2 4" xfId="1070" xr:uid="{00000000-0005-0000-0000-000000000000}"/>
    <cellStyle name="Millares 2 4 4 2 4 2" xfId="2270" xr:uid="{00000000-0005-0000-0000-000000000000}"/>
    <cellStyle name="Millares 2 4 4 2 5" xfId="1670" xr:uid="{00000000-0005-0000-0000-000000000000}"/>
    <cellStyle name="Millares 2 4 4 2 6" xfId="2762" xr:uid="{00000000-0005-0000-0000-00003B000000}"/>
    <cellStyle name="Millares 2 4 4 3" xfId="409" xr:uid="{00000000-0005-0000-0000-000000000000}"/>
    <cellStyle name="Millares 2 4 4 3 2" xfId="680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3" xfId="1880" xr:uid="{00000000-0005-0000-0000-000000000000}"/>
    <cellStyle name="Millares 2 4 4 3 3" xfId="1010" xr:uid="{00000000-0005-0000-0000-000000000000}"/>
    <cellStyle name="Millares 2 4 4 3 3 2" xfId="2210" xr:uid="{00000000-0005-0000-0000-000000000000}"/>
    <cellStyle name="Millares 2 4 4 3 4" xfId="1610" xr:uid="{00000000-0005-0000-0000-000000000000}"/>
    <cellStyle name="Millares 2 4 4 3 5" xfId="2845" xr:uid="{30B2FDFA-925E-4CB5-AB00-3E8D0E835A82}"/>
    <cellStyle name="Millares 2 4 4 4" xfId="590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3" xfId="1790" xr:uid="{00000000-0005-0000-0000-000000000000}"/>
    <cellStyle name="Millares 2 4 4 5" xfId="860" xr:uid="{00000000-0005-0000-0000-000000000000}"/>
    <cellStyle name="Millares 2 4 4 5 2" xfId="1460" xr:uid="{00000000-0005-0000-0000-000000000000}"/>
    <cellStyle name="Millares 2 4 4 5 3" xfId="2060" xr:uid="{00000000-0005-0000-0000-000000000000}"/>
    <cellStyle name="Millares 2 4 4 6" xfId="319" xr:uid="{00000000-0005-0000-0000-000000000000}"/>
    <cellStyle name="Millares 2 4 4 6 2" xfId="2120" xr:uid="{00000000-0005-0000-0000-000000000000}"/>
    <cellStyle name="Millares 2 4 4 7" xfId="920" xr:uid="{00000000-0005-0000-0000-000000000000}"/>
    <cellStyle name="Millares 2 4 4 8" xfId="1520" xr:uid="{00000000-0005-0000-0000-000000000000}"/>
    <cellStyle name="Millares 2 4 4 9" xfId="2672" xr:uid="{00000000-0005-0000-0000-00003A000000}"/>
    <cellStyle name="Millares 2 4 5" xfId="229" xr:uid="{00000000-0005-0000-0000-000000000000}"/>
    <cellStyle name="Millares 2 4 5 2" xfId="500" xr:uid="{00000000-0005-0000-0000-000000000000}"/>
    <cellStyle name="Millares 2 4 5 2 2" xfId="770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3" xfId="1970" xr:uid="{00000000-0005-0000-0000-000000000000}"/>
    <cellStyle name="Millares 2 4 5 2 3" xfId="1100" xr:uid="{00000000-0005-0000-0000-000000000000}"/>
    <cellStyle name="Millares 2 4 5 2 3 2" xfId="2300" xr:uid="{00000000-0005-0000-0000-000000000000}"/>
    <cellStyle name="Millares 2 4 5 2 4" xfId="1700" xr:uid="{00000000-0005-0000-0000-000000000000}"/>
    <cellStyle name="Millares 2 4 5 2 5" xfId="2905" xr:uid="{FEC9C0BC-7258-491B-9350-16F188026D9E}"/>
    <cellStyle name="Millares 2 4 5 3" xfId="650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3" xfId="1850" xr:uid="{00000000-0005-0000-0000-000000000000}"/>
    <cellStyle name="Millares 2 4 5 4" xfId="379" xr:uid="{00000000-0005-0000-0000-000000000000}"/>
    <cellStyle name="Millares 2 4 5 4 2" xfId="2180" xr:uid="{00000000-0005-0000-0000-000000000000}"/>
    <cellStyle name="Millares 2 4 5 5" xfId="980" xr:uid="{00000000-0005-0000-0000-000000000000}"/>
    <cellStyle name="Millares 2 4 5 6" xfId="1580" xr:uid="{00000000-0005-0000-0000-000000000000}"/>
    <cellStyle name="Millares 2 4 5 7" xfId="2732" xr:uid="{00000000-0005-0000-0000-00003C000000}"/>
    <cellStyle name="Millares 2 4 6" xfId="440" xr:uid="{00000000-0005-0000-0000-000000000000}"/>
    <cellStyle name="Millares 2 4 6 2" xfId="710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3" xfId="1910" xr:uid="{00000000-0005-0000-0000-000000000000}"/>
    <cellStyle name="Millares 2 4 6 2 4" xfId="2875" xr:uid="{C46237DE-E624-495D-8376-E94D435FC3AA}"/>
    <cellStyle name="Millares 2 4 6 3" xfId="1040" xr:uid="{00000000-0005-0000-0000-000000000000}"/>
    <cellStyle name="Millares 2 4 6 3 2" xfId="2240" xr:uid="{00000000-0005-0000-0000-000000000000}"/>
    <cellStyle name="Millares 2 4 6 4" xfId="1640" xr:uid="{00000000-0005-0000-0000-000000000000}"/>
    <cellStyle name="Millares 2 4 6 5" xfId="2702" xr:uid="{00000000-0005-0000-0000-00003D000000}"/>
    <cellStyle name="Millares 2 4 7" xfId="349" xr:uid="{00000000-0005-0000-0000-000000000000}"/>
    <cellStyle name="Millares 2 4 7 2" xfId="620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3" xfId="1820" xr:uid="{00000000-0005-0000-0000-000000000000}"/>
    <cellStyle name="Millares 2 4 7 2 4" xfId="2966" xr:uid="{FDDEA39C-BA29-4C4D-B757-79E8D1DAFB15}"/>
    <cellStyle name="Millares 2 4 7 3" xfId="950" xr:uid="{00000000-0005-0000-0000-000000000000}"/>
    <cellStyle name="Millares 2 4 7 3 2" xfId="2150" xr:uid="{00000000-0005-0000-0000-000000000000}"/>
    <cellStyle name="Millares 2 4 7 4" xfId="1550" xr:uid="{00000000-0005-0000-0000-000000000000}"/>
    <cellStyle name="Millares 2 4 7 5" xfId="2793" xr:uid="{00000000-0005-0000-0000-000000000000}"/>
    <cellStyle name="Millares 2 4 8" xfId="560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3" xfId="1760" xr:uid="{00000000-0005-0000-0000-000000000000}"/>
    <cellStyle name="Millares 2 4 8 4" xfId="2807" xr:uid="{C317C533-2EBB-4FAA-B539-EBC5384884F8}"/>
    <cellStyle name="Millares 2 4 9" xfId="830" xr:uid="{00000000-0005-0000-0000-000000000000}"/>
    <cellStyle name="Millares 2 4 9 2" xfId="1430" xr:uid="{00000000-0005-0000-0000-000000000000}"/>
    <cellStyle name="Millares 2 4 9 3" xfId="2030" xr:uid="{00000000-0005-0000-0000-000000000000}"/>
    <cellStyle name="Millares 2 5" xfId="33" xr:uid="{00000000-0005-0000-0000-00002F000000}"/>
    <cellStyle name="Millares 2 5 10" xfId="1504" xr:uid="{00000000-0005-0000-0000-00002F000000}"/>
    <cellStyle name="Millares 2 5 11" xfId="2635" xr:uid="{00000000-0005-0000-0000-000001000000}"/>
    <cellStyle name="Millares 2 5 2" xfId="214" xr:uid="{00000000-0005-0000-0000-000001000000}"/>
    <cellStyle name="Millares 2 5 2 10" xfId="2686" xr:uid="{00000000-0005-0000-0000-00003F000000}"/>
    <cellStyle name="Millares 2 5 2 2" xfId="484" xr:uid="{00000000-0005-0000-0000-00002F000000}"/>
    <cellStyle name="Millares 2 5 2 2 2" xfId="544" xr:uid="{00000000-0005-0000-0000-00002F000000}"/>
    <cellStyle name="Millares 2 5 2 2 2 2" xfId="814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3" xfId="2014" xr:uid="{00000000-0005-0000-0000-00002F000000}"/>
    <cellStyle name="Millares 2 5 2 2 2 3" xfId="1144" xr:uid="{00000000-0005-0000-0000-00002F000000}"/>
    <cellStyle name="Millares 2 5 2 2 2 3 2" xfId="2344" xr:uid="{00000000-0005-0000-0000-00002F000000}"/>
    <cellStyle name="Millares 2 5 2 2 2 4" xfId="1744" xr:uid="{00000000-0005-0000-0000-00002F000000}"/>
    <cellStyle name="Millares 2 5 2 2 2 5" xfId="2949" xr:uid="{E1A99474-41F4-4127-9163-5C6EDCB091FE}"/>
    <cellStyle name="Millares 2 5 2 2 3" xfId="754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3" xfId="1954" xr:uid="{00000000-0005-0000-0000-00002F000000}"/>
    <cellStyle name="Millares 2 5 2 2 4" xfId="1084" xr:uid="{00000000-0005-0000-0000-00002F000000}"/>
    <cellStyle name="Millares 2 5 2 2 4 2" xfId="2284" xr:uid="{00000000-0005-0000-0000-00002F000000}"/>
    <cellStyle name="Millares 2 5 2 2 5" xfId="1684" xr:uid="{00000000-0005-0000-0000-00002F000000}"/>
    <cellStyle name="Millares 2 5 2 2 6" xfId="2776" xr:uid="{00000000-0005-0000-0000-000040000000}"/>
    <cellStyle name="Millares 2 5 2 3" xfId="423" xr:uid="{00000000-0005-0000-0000-00002F000000}"/>
    <cellStyle name="Millares 2 5 2 3 2" xfId="694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3" xfId="1894" xr:uid="{00000000-0005-0000-0000-00002F000000}"/>
    <cellStyle name="Millares 2 5 2 3 3" xfId="1024" xr:uid="{00000000-0005-0000-0000-00002F000000}"/>
    <cellStyle name="Millares 2 5 2 3 3 2" xfId="2224" xr:uid="{00000000-0005-0000-0000-00002F000000}"/>
    <cellStyle name="Millares 2 5 2 3 4" xfId="1624" xr:uid="{00000000-0005-0000-0000-00002F000000}"/>
    <cellStyle name="Millares 2 5 2 3 5" xfId="2859" xr:uid="{0E1F018E-E385-4292-9C2E-F81550E14F03}"/>
    <cellStyle name="Millares 2 5 2 4" xfId="604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3" xfId="1804" xr:uid="{00000000-0005-0000-0000-00002F000000}"/>
    <cellStyle name="Millares 2 5 2 5" xfId="874" xr:uid="{00000000-0005-0000-0000-00002F000000}"/>
    <cellStyle name="Millares 2 5 2 5 2" xfId="1474" xr:uid="{00000000-0005-0000-0000-00002F000000}"/>
    <cellStyle name="Millares 2 5 2 5 3" xfId="2074" xr:uid="{00000000-0005-0000-0000-00002F000000}"/>
    <cellStyle name="Millares 2 5 2 6" xfId="333" xr:uid="{00000000-0005-0000-0000-00002F000000}"/>
    <cellStyle name="Millares 2 5 2 6 2" xfId="2134" xr:uid="{00000000-0005-0000-0000-00002F000000}"/>
    <cellStyle name="Millares 2 5 2 7" xfId="934" xr:uid="{00000000-0005-0000-0000-00002F000000}"/>
    <cellStyle name="Millares 2 5 2 8" xfId="273" xr:uid="{00000000-0005-0000-0000-00002F000000}"/>
    <cellStyle name="Millares 2 5 2 9" xfId="1534" xr:uid="{00000000-0005-0000-0000-00002F000000}"/>
    <cellStyle name="Millares 2 5 3" xfId="243" xr:uid="{00000000-0005-0000-0000-00002F000000}"/>
    <cellStyle name="Millares 2 5 3 2" xfId="514" xr:uid="{00000000-0005-0000-0000-00002F000000}"/>
    <cellStyle name="Millares 2 5 3 2 2" xfId="784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3" xfId="1984" xr:uid="{00000000-0005-0000-0000-00002F000000}"/>
    <cellStyle name="Millares 2 5 3 2 3" xfId="1114" xr:uid="{00000000-0005-0000-0000-00002F000000}"/>
    <cellStyle name="Millares 2 5 3 2 3 2" xfId="2314" xr:uid="{00000000-0005-0000-0000-00002F000000}"/>
    <cellStyle name="Millares 2 5 3 2 4" xfId="1714" xr:uid="{00000000-0005-0000-0000-00002F000000}"/>
    <cellStyle name="Millares 2 5 3 2 5" xfId="2919" xr:uid="{BA92EE39-D8BF-42B0-A85D-97F4D162FEA7}"/>
    <cellStyle name="Millares 2 5 3 3" xfId="664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3" xfId="1864" xr:uid="{00000000-0005-0000-0000-00002F000000}"/>
    <cellStyle name="Millares 2 5 3 4" xfId="393" xr:uid="{00000000-0005-0000-0000-00002F000000}"/>
    <cellStyle name="Millares 2 5 3 4 2" xfId="2194" xr:uid="{00000000-0005-0000-0000-00002F000000}"/>
    <cellStyle name="Millares 2 5 3 5" xfId="994" xr:uid="{00000000-0005-0000-0000-00002F000000}"/>
    <cellStyle name="Millares 2 5 3 6" xfId="1594" xr:uid="{00000000-0005-0000-0000-00002F000000}"/>
    <cellStyle name="Millares 2 5 3 7" xfId="2746" xr:uid="{00000000-0005-0000-0000-000041000000}"/>
    <cellStyle name="Millares 2 5 4" xfId="454" xr:uid="{00000000-0005-0000-0000-00002F000000}"/>
    <cellStyle name="Millares 2 5 4 2" xfId="724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3" xfId="1924" xr:uid="{00000000-0005-0000-0000-00002F000000}"/>
    <cellStyle name="Millares 2 5 4 2 4" xfId="2889" xr:uid="{D0B5E1F0-B635-490C-A84E-135907CA24D2}"/>
    <cellStyle name="Millares 2 5 4 3" xfId="1054" xr:uid="{00000000-0005-0000-0000-00002F000000}"/>
    <cellStyle name="Millares 2 5 4 3 2" xfId="2254" xr:uid="{00000000-0005-0000-0000-00002F000000}"/>
    <cellStyle name="Millares 2 5 4 4" xfId="1654" xr:uid="{00000000-0005-0000-0000-00002F000000}"/>
    <cellStyle name="Millares 2 5 4 5" xfId="2716" xr:uid="{00000000-0005-0000-0000-000042000000}"/>
    <cellStyle name="Millares 2 5 5" xfId="363" xr:uid="{00000000-0005-0000-0000-00002F000000}"/>
    <cellStyle name="Millares 2 5 5 2" xfId="634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3" xfId="1834" xr:uid="{00000000-0005-0000-0000-00002F000000}"/>
    <cellStyle name="Millares 2 5 5 2 4" xfId="2829" xr:uid="{D7178580-31CB-4557-844D-C05EF4F8870B}"/>
    <cellStyle name="Millares 2 5 5 3" xfId="964" xr:uid="{00000000-0005-0000-0000-00002F000000}"/>
    <cellStyle name="Millares 2 5 5 3 2" xfId="2164" xr:uid="{00000000-0005-0000-0000-00002F000000}"/>
    <cellStyle name="Millares 2 5 5 4" xfId="1564" xr:uid="{00000000-0005-0000-0000-00002F000000}"/>
    <cellStyle name="Millares 2 5 5 5" xfId="2656" xr:uid="{00000000-0005-0000-0000-00003E000000}"/>
    <cellStyle name="Millares 2 5 6" xfId="574" xr:uid="{00000000-0005-0000-0000-00002F000000}"/>
    <cellStyle name="Millares 2 5 6 2" xfId="1174" xr:uid="{00000000-0005-0000-0000-00002F000000}"/>
    <cellStyle name="Millares 2 5 6 2 2" xfId="2374" xr:uid="{00000000-0005-0000-0000-00002F000000}"/>
    <cellStyle name="Millares 2 5 6 2 3" xfId="2971" xr:uid="{6C7B7C8B-25BD-4AFF-B672-28A4B436565C}"/>
    <cellStyle name="Millares 2 5 6 3" xfId="1774" xr:uid="{00000000-0005-0000-0000-00002F000000}"/>
    <cellStyle name="Millares 2 5 6 4" xfId="2798" xr:uid="{00000000-0005-0000-0000-000001000000}"/>
    <cellStyle name="Millares 2 5 7" xfId="844" xr:uid="{00000000-0005-0000-0000-00002F000000}"/>
    <cellStyle name="Millares 2 5 7 2" xfId="1444" xr:uid="{00000000-0005-0000-0000-00002F000000}"/>
    <cellStyle name="Millares 2 5 7 3" xfId="2044" xr:uid="{00000000-0005-0000-0000-00002F000000}"/>
    <cellStyle name="Millares 2 5 7 4" xfId="2812" xr:uid="{C18FE5C6-9260-4941-8BAC-CEF9CECB048D}"/>
    <cellStyle name="Millares 2 5 8" xfId="303" xr:uid="{00000000-0005-0000-0000-00002F000000}"/>
    <cellStyle name="Millares 2 5 8 2" xfId="2104" xr:uid="{00000000-0005-0000-0000-00002F000000}"/>
    <cellStyle name="Millares 2 5 9" xfId="904" xr:uid="{00000000-0005-0000-0000-00002F000000}"/>
    <cellStyle name="Millares 2 6" xfId="23" xr:uid="{00000000-0005-0000-0000-00002F000000}"/>
    <cellStyle name="Millares 2 6 10" xfId="1494" xr:uid="{00000000-0005-0000-0000-00002F000000}"/>
    <cellStyle name="Millares 2 6 11" xfId="2646" xr:uid="{00000000-0005-0000-0000-000043000000}"/>
    <cellStyle name="Millares 2 6 2" xfId="263" xr:uid="{00000000-0005-0000-0000-00002F000000}"/>
    <cellStyle name="Millares 2 6 2 2" xfId="474" xr:uid="{00000000-0005-0000-0000-00002F000000}"/>
    <cellStyle name="Millares 2 6 2 2 2" xfId="534" xr:uid="{00000000-0005-0000-0000-00002F000000}"/>
    <cellStyle name="Millares 2 6 2 2 2 2" xfId="804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3" xfId="2004" xr:uid="{00000000-0005-0000-0000-00002F000000}"/>
    <cellStyle name="Millares 2 6 2 2 2 3" xfId="1134" xr:uid="{00000000-0005-0000-0000-00002F000000}"/>
    <cellStyle name="Millares 2 6 2 2 2 3 2" xfId="2334" xr:uid="{00000000-0005-0000-0000-00002F000000}"/>
    <cellStyle name="Millares 2 6 2 2 2 4" xfId="1734" xr:uid="{00000000-0005-0000-0000-00002F000000}"/>
    <cellStyle name="Millares 2 6 2 2 2 5" xfId="2939" xr:uid="{BF81CEAC-35D8-4E42-8BFC-764635CA2B92}"/>
    <cellStyle name="Millares 2 6 2 2 3" xfId="744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3" xfId="1944" xr:uid="{00000000-0005-0000-0000-00002F000000}"/>
    <cellStyle name="Millares 2 6 2 2 4" xfId="1074" xr:uid="{00000000-0005-0000-0000-00002F000000}"/>
    <cellStyle name="Millares 2 6 2 2 4 2" xfId="2274" xr:uid="{00000000-0005-0000-0000-00002F000000}"/>
    <cellStyle name="Millares 2 6 2 2 5" xfId="1674" xr:uid="{00000000-0005-0000-0000-00002F000000}"/>
    <cellStyle name="Millares 2 6 2 2 6" xfId="2766" xr:uid="{00000000-0005-0000-0000-000045000000}"/>
    <cellStyle name="Millares 2 6 2 3" xfId="413" xr:uid="{00000000-0005-0000-0000-00002F000000}"/>
    <cellStyle name="Millares 2 6 2 3 2" xfId="684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3" xfId="1884" xr:uid="{00000000-0005-0000-0000-00002F000000}"/>
    <cellStyle name="Millares 2 6 2 3 3" xfId="1014" xr:uid="{00000000-0005-0000-0000-00002F000000}"/>
    <cellStyle name="Millares 2 6 2 3 3 2" xfId="2214" xr:uid="{00000000-0005-0000-0000-00002F000000}"/>
    <cellStyle name="Millares 2 6 2 3 4" xfId="1614" xr:uid="{00000000-0005-0000-0000-00002F000000}"/>
    <cellStyle name="Millares 2 6 2 3 5" xfId="2849" xr:uid="{80D3F80B-F972-4C8C-BE5C-69E35E6F454F}"/>
    <cellStyle name="Millares 2 6 2 4" xfId="594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3" xfId="1794" xr:uid="{00000000-0005-0000-0000-00002F000000}"/>
    <cellStyle name="Millares 2 6 2 5" xfId="864" xr:uid="{00000000-0005-0000-0000-00002F000000}"/>
    <cellStyle name="Millares 2 6 2 5 2" xfId="1464" xr:uid="{00000000-0005-0000-0000-00002F000000}"/>
    <cellStyle name="Millares 2 6 2 5 3" xfId="2064" xr:uid="{00000000-0005-0000-0000-00002F000000}"/>
    <cellStyle name="Millares 2 6 2 6" xfId="323" xr:uid="{00000000-0005-0000-0000-00002F000000}"/>
    <cellStyle name="Millares 2 6 2 6 2" xfId="2124" xr:uid="{00000000-0005-0000-0000-00002F000000}"/>
    <cellStyle name="Millares 2 6 2 7" xfId="924" xr:uid="{00000000-0005-0000-0000-00002F000000}"/>
    <cellStyle name="Millares 2 6 2 8" xfId="1524" xr:uid="{00000000-0005-0000-0000-00002F000000}"/>
    <cellStyle name="Millares 2 6 2 9" xfId="2676" xr:uid="{00000000-0005-0000-0000-000044000000}"/>
    <cellStyle name="Millares 2 6 3" xfId="233" xr:uid="{00000000-0005-0000-0000-00002F000000}"/>
    <cellStyle name="Millares 2 6 3 2" xfId="504" xr:uid="{00000000-0005-0000-0000-00002F000000}"/>
    <cellStyle name="Millares 2 6 3 2 2" xfId="774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3" xfId="1974" xr:uid="{00000000-0005-0000-0000-00002F000000}"/>
    <cellStyle name="Millares 2 6 3 2 3" xfId="1104" xr:uid="{00000000-0005-0000-0000-00002F000000}"/>
    <cellStyle name="Millares 2 6 3 2 3 2" xfId="2304" xr:uid="{00000000-0005-0000-0000-00002F000000}"/>
    <cellStyle name="Millares 2 6 3 2 4" xfId="1704" xr:uid="{00000000-0005-0000-0000-00002F000000}"/>
    <cellStyle name="Millares 2 6 3 2 5" xfId="2909" xr:uid="{F60F0DA8-C2F8-4E7B-AFD0-7B6754304062}"/>
    <cellStyle name="Millares 2 6 3 3" xfId="654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3" xfId="1854" xr:uid="{00000000-0005-0000-0000-00002F000000}"/>
    <cellStyle name="Millares 2 6 3 4" xfId="383" xr:uid="{00000000-0005-0000-0000-00002F000000}"/>
    <cellStyle name="Millares 2 6 3 4 2" xfId="2184" xr:uid="{00000000-0005-0000-0000-00002F000000}"/>
    <cellStyle name="Millares 2 6 3 5" xfId="984" xr:uid="{00000000-0005-0000-0000-00002F000000}"/>
    <cellStyle name="Millares 2 6 3 6" xfId="1584" xr:uid="{00000000-0005-0000-0000-00002F000000}"/>
    <cellStyle name="Millares 2 6 3 7" xfId="2736" xr:uid="{00000000-0005-0000-0000-000046000000}"/>
    <cellStyle name="Millares 2 6 4" xfId="444" xr:uid="{00000000-0005-0000-0000-00002F000000}"/>
    <cellStyle name="Millares 2 6 4 2" xfId="714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3" xfId="1914" xr:uid="{00000000-0005-0000-0000-00002F000000}"/>
    <cellStyle name="Millares 2 6 4 2 4" xfId="2879" xr:uid="{8E3E511B-9B87-4490-8B8A-3216B255EC33}"/>
    <cellStyle name="Millares 2 6 4 3" xfId="1044" xr:uid="{00000000-0005-0000-0000-00002F000000}"/>
    <cellStyle name="Millares 2 6 4 3 2" xfId="2244" xr:uid="{00000000-0005-0000-0000-00002F000000}"/>
    <cellStyle name="Millares 2 6 4 4" xfId="1644" xr:uid="{00000000-0005-0000-0000-00002F000000}"/>
    <cellStyle name="Millares 2 6 4 5" xfId="2706" xr:uid="{00000000-0005-0000-0000-000047000000}"/>
    <cellStyle name="Millares 2 6 5" xfId="353" xr:uid="{00000000-0005-0000-0000-00002F000000}"/>
    <cellStyle name="Millares 2 6 5 2" xfId="624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3" xfId="1824" xr:uid="{00000000-0005-0000-0000-00002F000000}"/>
    <cellStyle name="Millares 2 6 5 3" xfId="954" xr:uid="{00000000-0005-0000-0000-00002F000000}"/>
    <cellStyle name="Millares 2 6 5 3 2" xfId="2154" xr:uid="{00000000-0005-0000-0000-00002F000000}"/>
    <cellStyle name="Millares 2 6 5 4" xfId="1554" xr:uid="{00000000-0005-0000-0000-00002F000000}"/>
    <cellStyle name="Millares 2 6 5 5" xfId="2819" xr:uid="{1D831052-ABC7-436E-AADB-C659FB2FD0AC}"/>
    <cellStyle name="Millares 2 6 6" xfId="564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3" xfId="1764" xr:uid="{00000000-0005-0000-0000-00002F000000}"/>
    <cellStyle name="Millares 2 6 7" xfId="834" xr:uid="{00000000-0005-0000-0000-00002F000000}"/>
    <cellStyle name="Millares 2 6 7 2" xfId="1434" xr:uid="{00000000-0005-0000-0000-00002F000000}"/>
    <cellStyle name="Millares 2 6 7 3" xfId="2034" xr:uid="{00000000-0005-0000-0000-00002F000000}"/>
    <cellStyle name="Millares 2 6 8" xfId="293" xr:uid="{00000000-0005-0000-0000-00002F000000}"/>
    <cellStyle name="Millares 2 6 8 2" xfId="2094" xr:uid="{00000000-0005-0000-0000-00002F000000}"/>
    <cellStyle name="Millares 2 6 9" xfId="894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2" xfId="464" xr:uid="{00000000-0005-0000-0000-00002F000000}"/>
    <cellStyle name="Millares 2 7 2 2" xfId="524" xr:uid="{00000000-0005-0000-0000-00002F000000}"/>
    <cellStyle name="Millares 2 7 2 2 2" xfId="794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3" xfId="1994" xr:uid="{00000000-0005-0000-0000-00002F000000}"/>
    <cellStyle name="Millares 2 7 2 2 3" xfId="1124" xr:uid="{00000000-0005-0000-0000-00002F000000}"/>
    <cellStyle name="Millares 2 7 2 2 3 2" xfId="2324" xr:uid="{00000000-0005-0000-0000-00002F000000}"/>
    <cellStyle name="Millares 2 7 2 2 4" xfId="1724" xr:uid="{00000000-0005-0000-0000-00002F000000}"/>
    <cellStyle name="Millares 2 7 2 2 5" xfId="2929" xr:uid="{64A152BF-142A-490F-8225-5C6E3FE558EC}"/>
    <cellStyle name="Millares 2 7 2 3" xfId="734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3" xfId="1934" xr:uid="{00000000-0005-0000-0000-00002F000000}"/>
    <cellStyle name="Millares 2 7 2 4" xfId="1064" xr:uid="{00000000-0005-0000-0000-00002F000000}"/>
    <cellStyle name="Millares 2 7 2 4 2" xfId="2264" xr:uid="{00000000-0005-0000-0000-00002F000000}"/>
    <cellStyle name="Millares 2 7 2 5" xfId="1664" xr:uid="{00000000-0005-0000-0000-00002F000000}"/>
    <cellStyle name="Millares 2 7 2 6" xfId="2756" xr:uid="{00000000-0005-0000-0000-000049000000}"/>
    <cellStyle name="Millares 2 7 3" xfId="403" xr:uid="{00000000-0005-0000-0000-00002F000000}"/>
    <cellStyle name="Millares 2 7 3 2" xfId="674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3" xfId="1874" xr:uid="{00000000-0005-0000-0000-00002F000000}"/>
    <cellStyle name="Millares 2 7 3 3" xfId="1004" xr:uid="{00000000-0005-0000-0000-00002F000000}"/>
    <cellStyle name="Millares 2 7 3 3 2" xfId="2204" xr:uid="{00000000-0005-0000-0000-00002F000000}"/>
    <cellStyle name="Millares 2 7 3 4" xfId="1604" xr:uid="{00000000-0005-0000-0000-00002F000000}"/>
    <cellStyle name="Millares 2 7 3 5" xfId="2839" xr:uid="{C7B47498-61CB-46CE-A3DB-620584911231}"/>
    <cellStyle name="Millares 2 7 4" xfId="584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3" xfId="1784" xr:uid="{00000000-0005-0000-0000-00002F000000}"/>
    <cellStyle name="Millares 2 7 5" xfId="854" xr:uid="{00000000-0005-0000-0000-00002F000000}"/>
    <cellStyle name="Millares 2 7 5 2" xfId="1454" xr:uid="{00000000-0005-0000-0000-00002F000000}"/>
    <cellStyle name="Millares 2 7 5 3" xfId="2054" xr:uid="{00000000-0005-0000-0000-00002F000000}"/>
    <cellStyle name="Millares 2 7 6" xfId="313" xr:uid="{00000000-0005-0000-0000-00002F000000}"/>
    <cellStyle name="Millares 2 7 6 2" xfId="2114" xr:uid="{00000000-0005-0000-0000-00002F000000}"/>
    <cellStyle name="Millares 2 7 7" xfId="914" xr:uid="{00000000-0005-0000-0000-00002F000000}"/>
    <cellStyle name="Millares 2 7 8" xfId="253" xr:uid="{00000000-0005-0000-0000-00002F000000}"/>
    <cellStyle name="Millares 2 7 9" xfId="1514" xr:uid="{00000000-0005-0000-0000-00002F000000}"/>
    <cellStyle name="Millares 2 8" xfId="223" xr:uid="{00000000-0005-0000-0000-00002F000000}"/>
    <cellStyle name="Millares 2 8 2" xfId="494" xr:uid="{00000000-0005-0000-0000-00002F000000}"/>
    <cellStyle name="Millares 2 8 2 2" xfId="764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3" xfId="1964" xr:uid="{00000000-0005-0000-0000-00002F000000}"/>
    <cellStyle name="Millares 2 8 2 3" xfId="1094" xr:uid="{00000000-0005-0000-0000-00002F000000}"/>
    <cellStyle name="Millares 2 8 2 3 2" xfId="2294" xr:uid="{00000000-0005-0000-0000-00002F000000}"/>
    <cellStyle name="Millares 2 8 2 4" xfId="1694" xr:uid="{00000000-0005-0000-0000-00002F000000}"/>
    <cellStyle name="Millares 2 8 2 5" xfId="2899" xr:uid="{75599ABE-429F-49D6-ADD8-0330F1035AB3}"/>
    <cellStyle name="Millares 2 8 3" xfId="644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3" xfId="1844" xr:uid="{00000000-0005-0000-0000-00002F000000}"/>
    <cellStyle name="Millares 2 8 4" xfId="373" xr:uid="{00000000-0005-0000-0000-00002F000000}"/>
    <cellStyle name="Millares 2 8 4 2" xfId="2174" xr:uid="{00000000-0005-0000-0000-00002F000000}"/>
    <cellStyle name="Millares 2 8 5" xfId="974" xr:uid="{00000000-0005-0000-0000-00002F000000}"/>
    <cellStyle name="Millares 2 8 6" xfId="1574" xr:uid="{00000000-0005-0000-0000-00002F000000}"/>
    <cellStyle name="Millares 2 8 7" xfId="2726" xr:uid="{00000000-0005-0000-0000-00004A000000}"/>
    <cellStyle name="Millares 2 9" xfId="434" xr:uid="{00000000-0005-0000-0000-00002F000000}"/>
    <cellStyle name="Millares 2 9 2" xfId="704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3" xfId="1904" xr:uid="{00000000-0005-0000-0000-00002F000000}"/>
    <cellStyle name="Millares 2 9 2 4" xfId="2869" xr:uid="{84D5E977-0770-4851-BB65-168C0FA9D9D6}"/>
    <cellStyle name="Millares 2 9 3" xfId="1034" xr:uid="{00000000-0005-0000-0000-00002F000000}"/>
    <cellStyle name="Millares 2 9 3 2" xfId="2234" xr:uid="{00000000-0005-0000-0000-00002F000000}"/>
    <cellStyle name="Millares 2 9 4" xfId="1634" xr:uid="{00000000-0005-0000-0000-00002F000000}"/>
    <cellStyle name="Millares 2 9 5" xfId="2696" xr:uid="{00000000-0005-0000-0000-00004B000000}"/>
    <cellStyle name="Millares 3" xfId="213" xr:uid="{00000000-0005-0000-0000-000043000000}"/>
    <cellStyle name="Millares 3 2" xfId="2797" xr:uid="{00000000-0005-0000-0000-000043000000}"/>
    <cellStyle name="Millares 3 2 2" xfId="2970" xr:uid="{456E5555-14B7-415D-BED7-FF4D02338BFA}"/>
    <cellStyle name="Millares 3 3" xfId="2811" xr:uid="{D9044CCC-D37A-4110-ACBA-D6C25301792D}"/>
    <cellStyle name="Millares 3 4" xfId="2634" xr:uid="{00000000-0005-0000-0000-00004300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2" xfId="615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3" xfId="1815" xr:uid="{00000000-0005-0000-0000-000030000000}"/>
    <cellStyle name="Moneda 2 10 2 4" xfId="2817" xr:uid="{DBB18326-8EC4-421B-A82C-3210FCEDA05C}"/>
    <cellStyle name="Moneda 2 10 3" xfId="945" xr:uid="{00000000-0005-0000-0000-000030000000}"/>
    <cellStyle name="Moneda 2 10 3 2" xfId="2145" xr:uid="{00000000-0005-0000-0000-000030000000}"/>
    <cellStyle name="Moneda 2 10 4" xfId="1545" xr:uid="{00000000-0005-0000-0000-000030000000}"/>
    <cellStyle name="Moneda 2 10 5" xfId="2642" xr:uid="{00000000-0005-0000-0000-00004D000000}"/>
    <cellStyle name="Moneda 2 11" xfId="555" xr:uid="{00000000-0005-0000-0000-000030000000}"/>
    <cellStyle name="Moneda 2 11 2" xfId="1155" xr:uid="{00000000-0005-0000-0000-000030000000}"/>
    <cellStyle name="Moneda 2 11 2 2" xfId="2355" xr:uid="{00000000-0005-0000-0000-000030000000}"/>
    <cellStyle name="Moneda 2 11 2 3" xfId="2815" xr:uid="{3DF06BED-4BA3-4C50-AF03-83C1CC7D53B9}"/>
    <cellStyle name="Moneda 2 11 3" xfId="1755" xr:uid="{00000000-0005-0000-0000-000030000000}"/>
    <cellStyle name="Moneda 2 11 4" xfId="2639" xr:uid="{00000000-0005-0000-0000-00004C000000}"/>
    <cellStyle name="Moneda 2 12" xfId="825" xr:uid="{00000000-0005-0000-0000-000030000000}"/>
    <cellStyle name="Moneda 2 12 2" xfId="1425" xr:uid="{00000000-0005-0000-0000-000030000000}"/>
    <cellStyle name="Moneda 2 12 2 2" xfId="2960" xr:uid="{9709A544-01EB-44D7-8FBA-D72E360F4D9A}"/>
    <cellStyle name="Moneda 2 12 3" xfId="2025" xr:uid="{00000000-0005-0000-0000-000030000000}"/>
    <cellStyle name="Moneda 2 12 4" xfId="2787" xr:uid="{00000000-0005-0000-0000-000030000000}"/>
    <cellStyle name="Moneda 2 13" xfId="284" xr:uid="{00000000-0005-0000-0000-000030000000}"/>
    <cellStyle name="Moneda 2 13 2" xfId="2085" xr:uid="{00000000-0005-0000-0000-000030000000}"/>
    <cellStyle name="Moneda 2 13 3" xfId="2802" xr:uid="{41390646-8F61-4B38-A352-D4932A99F9A0}"/>
    <cellStyle name="Moneda 2 14" xfId="885" xr:uid="{00000000-0005-0000-0000-000030000000}"/>
    <cellStyle name="Moneda 2 15" xfId="1485" xr:uid="{00000000-0005-0000-0000-000030000000}"/>
    <cellStyle name="Moneda 2 16" xfId="2625" xr:uid="{00000000-0005-0000-0000-000030000000}"/>
    <cellStyle name="Moneda 2 2" xfId="12" xr:uid="{00000000-0005-0000-0000-000030000000}"/>
    <cellStyle name="Moneda 2 2 10" xfId="827" xr:uid="{00000000-0005-0000-0000-000030000000}"/>
    <cellStyle name="Moneda 2 2 10 2" xfId="1427" xr:uid="{00000000-0005-0000-0000-000030000000}"/>
    <cellStyle name="Moneda 2 2 10 3" xfId="2027" xr:uid="{00000000-0005-0000-0000-000030000000}"/>
    <cellStyle name="Moneda 2 2 11" xfId="286" xr:uid="{00000000-0005-0000-0000-000030000000}"/>
    <cellStyle name="Moneda 2 2 11 2" xfId="2087" xr:uid="{00000000-0005-0000-0000-000030000000}"/>
    <cellStyle name="Moneda 2 2 12" xfId="887" xr:uid="{00000000-0005-0000-0000-000030000000}"/>
    <cellStyle name="Moneda 2 2 13" xfId="1487" xr:uid="{00000000-0005-0000-0000-000030000000}"/>
    <cellStyle name="Moneda 2 2 14" xfId="2627" xr:uid="{00000000-0005-0000-0000-00003000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1" xfId="893" xr:uid="{00000000-0005-0000-0000-000001000000}"/>
    <cellStyle name="Moneda 2 2 2 12" xfId="1493" xr:uid="{00000000-0005-0000-0000-000001000000}"/>
    <cellStyle name="Moneda 2 2 2 13" xfId="2633" xr:uid="{00000000-0005-0000-0000-000001000000}"/>
    <cellStyle name="Moneda 2 2 2 2" xfId="42" xr:uid="{00000000-0005-0000-0000-000001000000}"/>
    <cellStyle name="Moneda 2 2 2 2 10" xfId="1513" xr:uid="{00000000-0005-0000-0000-000001000000}"/>
    <cellStyle name="Moneda 2 2 2 2 11" xfId="2665" xr:uid="{00000000-0005-0000-0000-000050000000}"/>
    <cellStyle name="Moneda 2 2 2 2 2" xfId="282" xr:uid="{00000000-0005-0000-0000-000001000000}"/>
    <cellStyle name="Moneda 2 2 2 2 2 2" xfId="493" xr:uid="{00000000-0005-0000-0000-000001000000}"/>
    <cellStyle name="Moneda 2 2 2 2 2 2 2" xfId="553" xr:uid="{00000000-0005-0000-0000-000001000000}"/>
    <cellStyle name="Moneda 2 2 2 2 2 2 2 2" xfId="823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3" xfId="2023" xr:uid="{00000000-0005-0000-0000-000001000000}"/>
    <cellStyle name="Moneda 2 2 2 2 2 2 2 3" xfId="1153" xr:uid="{00000000-0005-0000-0000-000001000000}"/>
    <cellStyle name="Moneda 2 2 2 2 2 2 2 3 2" xfId="2353" xr:uid="{00000000-0005-0000-0000-000001000000}"/>
    <cellStyle name="Moneda 2 2 2 2 2 2 2 4" xfId="1753" xr:uid="{00000000-0005-0000-0000-000001000000}"/>
    <cellStyle name="Moneda 2 2 2 2 2 2 2 5" xfId="2958" xr:uid="{C87D8804-4E9F-4FF2-A38C-66A10D6A9918}"/>
    <cellStyle name="Moneda 2 2 2 2 2 2 3" xfId="763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3" xfId="1963" xr:uid="{00000000-0005-0000-0000-000001000000}"/>
    <cellStyle name="Moneda 2 2 2 2 2 2 4" xfId="1093" xr:uid="{00000000-0005-0000-0000-000001000000}"/>
    <cellStyle name="Moneda 2 2 2 2 2 2 4 2" xfId="2293" xr:uid="{00000000-0005-0000-0000-000001000000}"/>
    <cellStyle name="Moneda 2 2 2 2 2 2 5" xfId="1693" xr:uid="{00000000-0005-0000-0000-000001000000}"/>
    <cellStyle name="Moneda 2 2 2 2 2 2 6" xfId="2785" xr:uid="{00000000-0005-0000-0000-000052000000}"/>
    <cellStyle name="Moneda 2 2 2 2 2 3" xfId="432" xr:uid="{00000000-0005-0000-0000-000001000000}"/>
    <cellStyle name="Moneda 2 2 2 2 2 3 2" xfId="703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3" xfId="1903" xr:uid="{00000000-0005-0000-0000-000001000000}"/>
    <cellStyle name="Moneda 2 2 2 2 2 3 3" xfId="1033" xr:uid="{00000000-0005-0000-0000-000001000000}"/>
    <cellStyle name="Moneda 2 2 2 2 2 3 3 2" xfId="2233" xr:uid="{00000000-0005-0000-0000-000001000000}"/>
    <cellStyle name="Moneda 2 2 2 2 2 3 4" xfId="1633" xr:uid="{00000000-0005-0000-0000-000001000000}"/>
    <cellStyle name="Moneda 2 2 2 2 2 3 5" xfId="2868" xr:uid="{2B0DCE7C-445E-40EC-AAB6-77CF6340852E}"/>
    <cellStyle name="Moneda 2 2 2 2 2 4" xfId="613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3" xfId="1813" xr:uid="{00000000-0005-0000-0000-000001000000}"/>
    <cellStyle name="Moneda 2 2 2 2 2 5" xfId="883" xr:uid="{00000000-0005-0000-0000-000001000000}"/>
    <cellStyle name="Moneda 2 2 2 2 2 5 2" xfId="1483" xr:uid="{00000000-0005-0000-0000-000001000000}"/>
    <cellStyle name="Moneda 2 2 2 2 2 5 3" xfId="2083" xr:uid="{00000000-0005-0000-0000-000001000000}"/>
    <cellStyle name="Moneda 2 2 2 2 2 6" xfId="342" xr:uid="{00000000-0005-0000-0000-000001000000}"/>
    <cellStyle name="Moneda 2 2 2 2 2 6 2" xfId="2143" xr:uid="{00000000-0005-0000-0000-000001000000}"/>
    <cellStyle name="Moneda 2 2 2 2 2 7" xfId="943" xr:uid="{00000000-0005-0000-0000-000001000000}"/>
    <cellStyle name="Moneda 2 2 2 2 2 8" xfId="1543" xr:uid="{00000000-0005-0000-0000-000001000000}"/>
    <cellStyle name="Moneda 2 2 2 2 2 9" xfId="2695" xr:uid="{00000000-0005-0000-0000-000051000000}"/>
    <cellStyle name="Moneda 2 2 2 2 3" xfId="252" xr:uid="{00000000-0005-0000-0000-000001000000}"/>
    <cellStyle name="Moneda 2 2 2 2 3 2" xfId="523" xr:uid="{00000000-0005-0000-0000-000001000000}"/>
    <cellStyle name="Moneda 2 2 2 2 3 2 2" xfId="793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3" xfId="1993" xr:uid="{00000000-0005-0000-0000-000001000000}"/>
    <cellStyle name="Moneda 2 2 2 2 3 2 3" xfId="1123" xr:uid="{00000000-0005-0000-0000-000001000000}"/>
    <cellStyle name="Moneda 2 2 2 2 3 2 3 2" xfId="2323" xr:uid="{00000000-0005-0000-0000-000001000000}"/>
    <cellStyle name="Moneda 2 2 2 2 3 2 4" xfId="1723" xr:uid="{00000000-0005-0000-0000-000001000000}"/>
    <cellStyle name="Moneda 2 2 2 2 3 2 5" xfId="2928" xr:uid="{887D99AE-CA86-4A1D-BD85-C4EDD3335763}"/>
    <cellStyle name="Moneda 2 2 2 2 3 3" xfId="673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3" xfId="1873" xr:uid="{00000000-0005-0000-0000-000001000000}"/>
    <cellStyle name="Moneda 2 2 2 2 3 4" xfId="402" xr:uid="{00000000-0005-0000-0000-000001000000}"/>
    <cellStyle name="Moneda 2 2 2 2 3 4 2" xfId="2203" xr:uid="{00000000-0005-0000-0000-000001000000}"/>
    <cellStyle name="Moneda 2 2 2 2 3 5" xfId="1003" xr:uid="{00000000-0005-0000-0000-000001000000}"/>
    <cellStyle name="Moneda 2 2 2 2 3 6" xfId="1603" xr:uid="{00000000-0005-0000-0000-000001000000}"/>
    <cellStyle name="Moneda 2 2 2 2 3 7" xfId="2755" xr:uid="{00000000-0005-0000-0000-000053000000}"/>
    <cellStyle name="Moneda 2 2 2 2 4" xfId="463" xr:uid="{00000000-0005-0000-0000-000001000000}"/>
    <cellStyle name="Moneda 2 2 2 2 4 2" xfId="733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3" xfId="1933" xr:uid="{00000000-0005-0000-0000-000001000000}"/>
    <cellStyle name="Moneda 2 2 2 2 4 2 4" xfId="2898" xr:uid="{14210825-A592-4A86-A5BA-E7FB0CEAB469}"/>
    <cellStyle name="Moneda 2 2 2 2 4 3" xfId="1063" xr:uid="{00000000-0005-0000-0000-000001000000}"/>
    <cellStyle name="Moneda 2 2 2 2 4 3 2" xfId="2263" xr:uid="{00000000-0005-0000-0000-000001000000}"/>
    <cellStyle name="Moneda 2 2 2 2 4 4" xfId="1663" xr:uid="{00000000-0005-0000-0000-000001000000}"/>
    <cellStyle name="Moneda 2 2 2 2 4 5" xfId="2725" xr:uid="{00000000-0005-0000-0000-000054000000}"/>
    <cellStyle name="Moneda 2 2 2 2 5" xfId="372" xr:uid="{00000000-0005-0000-0000-000001000000}"/>
    <cellStyle name="Moneda 2 2 2 2 5 2" xfId="643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3" xfId="1843" xr:uid="{00000000-0005-0000-0000-000001000000}"/>
    <cellStyle name="Moneda 2 2 2 2 5 3" xfId="973" xr:uid="{00000000-0005-0000-0000-000001000000}"/>
    <cellStyle name="Moneda 2 2 2 2 5 3 2" xfId="2173" xr:uid="{00000000-0005-0000-0000-000001000000}"/>
    <cellStyle name="Moneda 2 2 2 2 5 4" xfId="1573" xr:uid="{00000000-0005-0000-0000-000001000000}"/>
    <cellStyle name="Moneda 2 2 2 2 5 5" xfId="2838" xr:uid="{A300C917-DE3D-4ECC-BBBD-FC9A11777B29}"/>
    <cellStyle name="Moneda 2 2 2 2 6" xfId="583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3" xfId="1783" xr:uid="{00000000-0005-0000-0000-000001000000}"/>
    <cellStyle name="Moneda 2 2 2 2 7" xfId="853" xr:uid="{00000000-0005-0000-0000-000001000000}"/>
    <cellStyle name="Moneda 2 2 2 2 7 2" xfId="1453" xr:uid="{00000000-0005-0000-0000-000001000000}"/>
    <cellStyle name="Moneda 2 2 2 2 7 3" xfId="2053" xr:uid="{00000000-0005-0000-0000-000001000000}"/>
    <cellStyle name="Moneda 2 2 2 2 8" xfId="312" xr:uid="{00000000-0005-0000-0000-000001000000}"/>
    <cellStyle name="Moneda 2 2 2 2 8 2" xfId="2113" xr:uid="{00000000-0005-0000-0000-000001000000}"/>
    <cellStyle name="Moneda 2 2 2 2 9" xfId="913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1" xfId="2655" xr:uid="{00000000-0005-0000-0000-000055000000}"/>
    <cellStyle name="Moneda 2 2 2 3 2" xfId="272" xr:uid="{00000000-0005-0000-0000-000001000000}"/>
    <cellStyle name="Moneda 2 2 2 3 2 2" xfId="483" xr:uid="{00000000-0005-0000-0000-000001000000}"/>
    <cellStyle name="Moneda 2 2 2 3 2 2 2" xfId="543" xr:uid="{00000000-0005-0000-0000-000001000000}"/>
    <cellStyle name="Moneda 2 2 2 3 2 2 2 2" xfId="813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3" xfId="2013" xr:uid="{00000000-0005-0000-0000-000001000000}"/>
    <cellStyle name="Moneda 2 2 2 3 2 2 2 3" xfId="1143" xr:uid="{00000000-0005-0000-0000-000001000000}"/>
    <cellStyle name="Moneda 2 2 2 3 2 2 2 3 2" xfId="2343" xr:uid="{00000000-0005-0000-0000-000001000000}"/>
    <cellStyle name="Moneda 2 2 2 3 2 2 2 4" xfId="1743" xr:uid="{00000000-0005-0000-0000-000001000000}"/>
    <cellStyle name="Moneda 2 2 2 3 2 2 2 5" xfId="2948" xr:uid="{72BB365F-7101-4AB8-B6C9-23BD21ACEBD8}"/>
    <cellStyle name="Moneda 2 2 2 3 2 2 3" xfId="753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3" xfId="1953" xr:uid="{00000000-0005-0000-0000-000001000000}"/>
    <cellStyle name="Moneda 2 2 2 3 2 2 4" xfId="1083" xr:uid="{00000000-0005-0000-0000-000001000000}"/>
    <cellStyle name="Moneda 2 2 2 3 2 2 4 2" xfId="2283" xr:uid="{00000000-0005-0000-0000-000001000000}"/>
    <cellStyle name="Moneda 2 2 2 3 2 2 5" xfId="1683" xr:uid="{00000000-0005-0000-0000-000001000000}"/>
    <cellStyle name="Moneda 2 2 2 3 2 2 6" xfId="2775" xr:uid="{00000000-0005-0000-0000-000057000000}"/>
    <cellStyle name="Moneda 2 2 2 3 2 3" xfId="422" xr:uid="{00000000-0005-0000-0000-000001000000}"/>
    <cellStyle name="Moneda 2 2 2 3 2 3 2" xfId="693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3" xfId="1893" xr:uid="{00000000-0005-0000-0000-000001000000}"/>
    <cellStyle name="Moneda 2 2 2 3 2 3 3" xfId="1023" xr:uid="{00000000-0005-0000-0000-000001000000}"/>
    <cellStyle name="Moneda 2 2 2 3 2 3 3 2" xfId="2223" xr:uid="{00000000-0005-0000-0000-000001000000}"/>
    <cellStyle name="Moneda 2 2 2 3 2 3 4" xfId="1623" xr:uid="{00000000-0005-0000-0000-000001000000}"/>
    <cellStyle name="Moneda 2 2 2 3 2 3 5" xfId="2858" xr:uid="{21C0276E-19F7-486A-AD44-69FEC7EDD20D}"/>
    <cellStyle name="Moneda 2 2 2 3 2 4" xfId="603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3" xfId="1803" xr:uid="{00000000-0005-0000-0000-000001000000}"/>
    <cellStyle name="Moneda 2 2 2 3 2 5" xfId="873" xr:uid="{00000000-0005-0000-0000-000001000000}"/>
    <cellStyle name="Moneda 2 2 2 3 2 5 2" xfId="1473" xr:uid="{00000000-0005-0000-0000-000001000000}"/>
    <cellStyle name="Moneda 2 2 2 3 2 5 3" xfId="2073" xr:uid="{00000000-0005-0000-0000-000001000000}"/>
    <cellStyle name="Moneda 2 2 2 3 2 6" xfId="332" xr:uid="{00000000-0005-0000-0000-000001000000}"/>
    <cellStyle name="Moneda 2 2 2 3 2 6 2" xfId="2133" xr:uid="{00000000-0005-0000-0000-000001000000}"/>
    <cellStyle name="Moneda 2 2 2 3 2 7" xfId="933" xr:uid="{00000000-0005-0000-0000-000001000000}"/>
    <cellStyle name="Moneda 2 2 2 3 2 8" xfId="1533" xr:uid="{00000000-0005-0000-0000-000001000000}"/>
    <cellStyle name="Moneda 2 2 2 3 2 9" xfId="2685" xr:uid="{00000000-0005-0000-0000-000056000000}"/>
    <cellStyle name="Moneda 2 2 2 3 3" xfId="242" xr:uid="{00000000-0005-0000-0000-000001000000}"/>
    <cellStyle name="Moneda 2 2 2 3 3 2" xfId="513" xr:uid="{00000000-0005-0000-0000-000001000000}"/>
    <cellStyle name="Moneda 2 2 2 3 3 2 2" xfId="783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3" xfId="1983" xr:uid="{00000000-0005-0000-0000-000001000000}"/>
    <cellStyle name="Moneda 2 2 2 3 3 2 3" xfId="1113" xr:uid="{00000000-0005-0000-0000-000001000000}"/>
    <cellStyle name="Moneda 2 2 2 3 3 2 3 2" xfId="2313" xr:uid="{00000000-0005-0000-0000-000001000000}"/>
    <cellStyle name="Moneda 2 2 2 3 3 2 4" xfId="1713" xr:uid="{00000000-0005-0000-0000-000001000000}"/>
    <cellStyle name="Moneda 2 2 2 3 3 2 5" xfId="2918" xr:uid="{D327FBD3-EB86-4968-ADCC-69C45C7C572A}"/>
    <cellStyle name="Moneda 2 2 2 3 3 3" xfId="663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3" xfId="1863" xr:uid="{00000000-0005-0000-0000-000001000000}"/>
    <cellStyle name="Moneda 2 2 2 3 3 4" xfId="392" xr:uid="{00000000-0005-0000-0000-000001000000}"/>
    <cellStyle name="Moneda 2 2 2 3 3 4 2" xfId="2193" xr:uid="{00000000-0005-0000-0000-000001000000}"/>
    <cellStyle name="Moneda 2 2 2 3 3 5" xfId="993" xr:uid="{00000000-0005-0000-0000-000001000000}"/>
    <cellStyle name="Moneda 2 2 2 3 3 6" xfId="1593" xr:uid="{00000000-0005-0000-0000-000001000000}"/>
    <cellStyle name="Moneda 2 2 2 3 3 7" xfId="2745" xr:uid="{00000000-0005-0000-0000-000058000000}"/>
    <cellStyle name="Moneda 2 2 2 3 4" xfId="453" xr:uid="{00000000-0005-0000-0000-000001000000}"/>
    <cellStyle name="Moneda 2 2 2 3 4 2" xfId="723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3" xfId="1923" xr:uid="{00000000-0005-0000-0000-000001000000}"/>
    <cellStyle name="Moneda 2 2 2 3 4 2 4" xfId="2888" xr:uid="{233CE20E-12BD-4ABC-B03D-6D8E90FA6E49}"/>
    <cellStyle name="Moneda 2 2 2 3 4 3" xfId="1053" xr:uid="{00000000-0005-0000-0000-000001000000}"/>
    <cellStyle name="Moneda 2 2 2 3 4 3 2" xfId="2253" xr:uid="{00000000-0005-0000-0000-000001000000}"/>
    <cellStyle name="Moneda 2 2 2 3 4 4" xfId="1653" xr:uid="{00000000-0005-0000-0000-000001000000}"/>
    <cellStyle name="Moneda 2 2 2 3 4 5" xfId="2715" xr:uid="{00000000-0005-0000-0000-000059000000}"/>
    <cellStyle name="Moneda 2 2 2 3 5" xfId="362" xr:uid="{00000000-0005-0000-0000-000001000000}"/>
    <cellStyle name="Moneda 2 2 2 3 5 2" xfId="633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3" xfId="1833" xr:uid="{00000000-0005-0000-0000-000001000000}"/>
    <cellStyle name="Moneda 2 2 2 3 5 3" xfId="963" xr:uid="{00000000-0005-0000-0000-000001000000}"/>
    <cellStyle name="Moneda 2 2 2 3 5 3 2" xfId="2163" xr:uid="{00000000-0005-0000-0000-000001000000}"/>
    <cellStyle name="Moneda 2 2 2 3 5 4" xfId="1563" xr:uid="{00000000-0005-0000-0000-000001000000}"/>
    <cellStyle name="Moneda 2 2 2 3 5 5" xfId="2828" xr:uid="{85CAC992-2C9F-44C5-B912-65B06C0ED808}"/>
    <cellStyle name="Moneda 2 2 2 3 6" xfId="573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3" xfId="1773" xr:uid="{00000000-0005-0000-0000-000001000000}"/>
    <cellStyle name="Moneda 2 2 2 3 7" xfId="843" xr:uid="{00000000-0005-0000-0000-000001000000}"/>
    <cellStyle name="Moneda 2 2 2 3 7 2" xfId="1443" xr:uid="{00000000-0005-0000-0000-000001000000}"/>
    <cellStyle name="Moneda 2 2 2 3 7 3" xfId="2043" xr:uid="{00000000-0005-0000-0000-000001000000}"/>
    <cellStyle name="Moneda 2 2 2 3 8" xfId="302" xr:uid="{00000000-0005-0000-0000-000001000000}"/>
    <cellStyle name="Moneda 2 2 2 3 8 2" xfId="2103" xr:uid="{00000000-0005-0000-0000-000001000000}"/>
    <cellStyle name="Moneda 2 2 2 3 9" xfId="903" xr:uid="{00000000-0005-0000-0000-000001000000}"/>
    <cellStyle name="Moneda 2 2 2 4" xfId="262" xr:uid="{00000000-0005-0000-0000-000001000000}"/>
    <cellStyle name="Moneda 2 2 2 4 2" xfId="473" xr:uid="{00000000-0005-0000-0000-000001000000}"/>
    <cellStyle name="Moneda 2 2 2 4 2 2" xfId="533" xr:uid="{00000000-0005-0000-0000-000001000000}"/>
    <cellStyle name="Moneda 2 2 2 4 2 2 2" xfId="803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3" xfId="2003" xr:uid="{00000000-0005-0000-0000-000001000000}"/>
    <cellStyle name="Moneda 2 2 2 4 2 2 3" xfId="1133" xr:uid="{00000000-0005-0000-0000-000001000000}"/>
    <cellStyle name="Moneda 2 2 2 4 2 2 3 2" xfId="2333" xr:uid="{00000000-0005-0000-0000-000001000000}"/>
    <cellStyle name="Moneda 2 2 2 4 2 2 4" xfId="1733" xr:uid="{00000000-0005-0000-0000-000001000000}"/>
    <cellStyle name="Moneda 2 2 2 4 2 2 5" xfId="2938" xr:uid="{906DD3F5-D7B9-403F-96BD-C2D8CCF87718}"/>
    <cellStyle name="Moneda 2 2 2 4 2 3" xfId="743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3" xfId="1943" xr:uid="{00000000-0005-0000-0000-000001000000}"/>
    <cellStyle name="Moneda 2 2 2 4 2 4" xfId="1073" xr:uid="{00000000-0005-0000-0000-000001000000}"/>
    <cellStyle name="Moneda 2 2 2 4 2 4 2" xfId="2273" xr:uid="{00000000-0005-0000-0000-000001000000}"/>
    <cellStyle name="Moneda 2 2 2 4 2 5" xfId="1673" xr:uid="{00000000-0005-0000-0000-000001000000}"/>
    <cellStyle name="Moneda 2 2 2 4 2 6" xfId="2765" xr:uid="{00000000-0005-0000-0000-00005B000000}"/>
    <cellStyle name="Moneda 2 2 2 4 3" xfId="412" xr:uid="{00000000-0005-0000-0000-000001000000}"/>
    <cellStyle name="Moneda 2 2 2 4 3 2" xfId="683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3" xfId="1883" xr:uid="{00000000-0005-0000-0000-000001000000}"/>
    <cellStyle name="Moneda 2 2 2 4 3 3" xfId="1013" xr:uid="{00000000-0005-0000-0000-000001000000}"/>
    <cellStyle name="Moneda 2 2 2 4 3 3 2" xfId="2213" xr:uid="{00000000-0005-0000-0000-000001000000}"/>
    <cellStyle name="Moneda 2 2 2 4 3 4" xfId="1613" xr:uid="{00000000-0005-0000-0000-000001000000}"/>
    <cellStyle name="Moneda 2 2 2 4 3 5" xfId="2848" xr:uid="{BAAB9B47-FC3E-4FE3-82E3-B0AD0E78CA9B}"/>
    <cellStyle name="Moneda 2 2 2 4 4" xfId="593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3" xfId="1793" xr:uid="{00000000-0005-0000-0000-000001000000}"/>
    <cellStyle name="Moneda 2 2 2 4 5" xfId="863" xr:uid="{00000000-0005-0000-0000-000001000000}"/>
    <cellStyle name="Moneda 2 2 2 4 5 2" xfId="1463" xr:uid="{00000000-0005-0000-0000-000001000000}"/>
    <cellStyle name="Moneda 2 2 2 4 5 3" xfId="2063" xr:uid="{00000000-0005-0000-0000-000001000000}"/>
    <cellStyle name="Moneda 2 2 2 4 6" xfId="322" xr:uid="{00000000-0005-0000-0000-000001000000}"/>
    <cellStyle name="Moneda 2 2 2 4 6 2" xfId="2123" xr:uid="{00000000-0005-0000-0000-000001000000}"/>
    <cellStyle name="Moneda 2 2 2 4 7" xfId="923" xr:uid="{00000000-0005-0000-0000-000001000000}"/>
    <cellStyle name="Moneda 2 2 2 4 8" xfId="1523" xr:uid="{00000000-0005-0000-0000-000001000000}"/>
    <cellStyle name="Moneda 2 2 2 4 9" xfId="2675" xr:uid="{00000000-0005-0000-0000-00005A000000}"/>
    <cellStyle name="Moneda 2 2 2 5" xfId="232" xr:uid="{00000000-0005-0000-0000-000001000000}"/>
    <cellStyle name="Moneda 2 2 2 5 2" xfId="503" xr:uid="{00000000-0005-0000-0000-000001000000}"/>
    <cellStyle name="Moneda 2 2 2 5 2 2" xfId="773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3" xfId="1973" xr:uid="{00000000-0005-0000-0000-000001000000}"/>
    <cellStyle name="Moneda 2 2 2 5 2 3" xfId="1103" xr:uid="{00000000-0005-0000-0000-000001000000}"/>
    <cellStyle name="Moneda 2 2 2 5 2 3 2" xfId="2303" xr:uid="{00000000-0005-0000-0000-000001000000}"/>
    <cellStyle name="Moneda 2 2 2 5 2 4" xfId="1703" xr:uid="{00000000-0005-0000-0000-000001000000}"/>
    <cellStyle name="Moneda 2 2 2 5 2 5" xfId="2908" xr:uid="{26985590-C5B4-40AA-8E1E-D9F574F6E77E}"/>
    <cellStyle name="Moneda 2 2 2 5 3" xfId="653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3" xfId="1853" xr:uid="{00000000-0005-0000-0000-000001000000}"/>
    <cellStyle name="Moneda 2 2 2 5 4" xfId="382" xr:uid="{00000000-0005-0000-0000-000001000000}"/>
    <cellStyle name="Moneda 2 2 2 5 4 2" xfId="2183" xr:uid="{00000000-0005-0000-0000-000001000000}"/>
    <cellStyle name="Moneda 2 2 2 5 5" xfId="983" xr:uid="{00000000-0005-0000-0000-000001000000}"/>
    <cellStyle name="Moneda 2 2 2 5 6" xfId="1583" xr:uid="{00000000-0005-0000-0000-000001000000}"/>
    <cellStyle name="Moneda 2 2 2 5 7" xfId="2735" xr:uid="{00000000-0005-0000-0000-00005C000000}"/>
    <cellStyle name="Moneda 2 2 2 6" xfId="443" xr:uid="{00000000-0005-0000-0000-000001000000}"/>
    <cellStyle name="Moneda 2 2 2 6 2" xfId="713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3" xfId="1913" xr:uid="{00000000-0005-0000-0000-000001000000}"/>
    <cellStyle name="Moneda 2 2 2 6 2 4" xfId="2878" xr:uid="{9CC9BF1C-C680-4A3F-A82A-C53B82156A48}"/>
    <cellStyle name="Moneda 2 2 2 6 3" xfId="1043" xr:uid="{00000000-0005-0000-0000-000001000000}"/>
    <cellStyle name="Moneda 2 2 2 6 3 2" xfId="2243" xr:uid="{00000000-0005-0000-0000-000001000000}"/>
    <cellStyle name="Moneda 2 2 2 6 4" xfId="1643" xr:uid="{00000000-0005-0000-0000-000001000000}"/>
    <cellStyle name="Moneda 2 2 2 6 5" xfId="2705" xr:uid="{00000000-0005-0000-0000-00005D000000}"/>
    <cellStyle name="Moneda 2 2 2 7" xfId="352" xr:uid="{00000000-0005-0000-0000-000001000000}"/>
    <cellStyle name="Moneda 2 2 2 7 2" xfId="623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3" xfId="1823" xr:uid="{00000000-0005-0000-0000-000001000000}"/>
    <cellStyle name="Moneda 2 2 2 7 2 4" xfId="2969" xr:uid="{5D5A14E7-E8D3-4F50-B8BD-DF29345D4D5E}"/>
    <cellStyle name="Moneda 2 2 2 7 3" xfId="953" xr:uid="{00000000-0005-0000-0000-000001000000}"/>
    <cellStyle name="Moneda 2 2 2 7 3 2" xfId="2153" xr:uid="{00000000-0005-0000-0000-000001000000}"/>
    <cellStyle name="Moneda 2 2 2 7 4" xfId="1553" xr:uid="{00000000-0005-0000-0000-000001000000}"/>
    <cellStyle name="Moneda 2 2 2 7 5" xfId="2796" xr:uid="{00000000-0005-0000-0000-000001000000}"/>
    <cellStyle name="Moneda 2 2 2 8" xfId="563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3" xfId="1763" xr:uid="{00000000-0005-0000-0000-000001000000}"/>
    <cellStyle name="Moneda 2 2 2 8 4" xfId="2810" xr:uid="{5C1561FA-9DF8-4484-938E-8CF180DAA0E9}"/>
    <cellStyle name="Moneda 2 2 2 9" xfId="833" xr:uid="{00000000-0005-0000-0000-000001000000}"/>
    <cellStyle name="Moneda 2 2 2 9 2" xfId="1433" xr:uid="{00000000-0005-0000-0000-000001000000}"/>
    <cellStyle name="Moneda 2 2 2 9 3" xfId="2033" xr:uid="{00000000-0005-0000-0000-000001000000}"/>
    <cellStyle name="Moneda 2 2 3" xfId="36" xr:uid="{00000000-0005-0000-0000-000030000000}"/>
    <cellStyle name="Moneda 2 2 3 10" xfId="1507" xr:uid="{00000000-0005-0000-0000-000030000000}"/>
    <cellStyle name="Moneda 2 2 3 11" xfId="2659" xr:uid="{00000000-0005-0000-0000-00005E000000}"/>
    <cellStyle name="Moneda 2 2 3 2" xfId="276" xr:uid="{00000000-0005-0000-0000-000030000000}"/>
    <cellStyle name="Moneda 2 2 3 2 2" xfId="487" xr:uid="{00000000-0005-0000-0000-000030000000}"/>
    <cellStyle name="Moneda 2 2 3 2 2 2" xfId="547" xr:uid="{00000000-0005-0000-0000-000030000000}"/>
    <cellStyle name="Moneda 2 2 3 2 2 2 2" xfId="817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3" xfId="2017" xr:uid="{00000000-0005-0000-0000-000030000000}"/>
    <cellStyle name="Moneda 2 2 3 2 2 2 3" xfId="1147" xr:uid="{00000000-0005-0000-0000-000030000000}"/>
    <cellStyle name="Moneda 2 2 3 2 2 2 3 2" xfId="2347" xr:uid="{00000000-0005-0000-0000-000030000000}"/>
    <cellStyle name="Moneda 2 2 3 2 2 2 4" xfId="1747" xr:uid="{00000000-0005-0000-0000-000030000000}"/>
    <cellStyle name="Moneda 2 2 3 2 2 2 5" xfId="2952" xr:uid="{C443428B-AF00-4286-B692-796F5FDCFB7B}"/>
    <cellStyle name="Moneda 2 2 3 2 2 3" xfId="757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3" xfId="1957" xr:uid="{00000000-0005-0000-0000-000030000000}"/>
    <cellStyle name="Moneda 2 2 3 2 2 4" xfId="1087" xr:uid="{00000000-0005-0000-0000-000030000000}"/>
    <cellStyle name="Moneda 2 2 3 2 2 4 2" xfId="2287" xr:uid="{00000000-0005-0000-0000-000030000000}"/>
    <cellStyle name="Moneda 2 2 3 2 2 5" xfId="1687" xr:uid="{00000000-0005-0000-0000-000030000000}"/>
    <cellStyle name="Moneda 2 2 3 2 2 6" xfId="2779" xr:uid="{00000000-0005-0000-0000-000060000000}"/>
    <cellStyle name="Moneda 2 2 3 2 3" xfId="426" xr:uid="{00000000-0005-0000-0000-000030000000}"/>
    <cellStyle name="Moneda 2 2 3 2 3 2" xfId="697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3" xfId="1897" xr:uid="{00000000-0005-0000-0000-000030000000}"/>
    <cellStyle name="Moneda 2 2 3 2 3 3" xfId="1027" xr:uid="{00000000-0005-0000-0000-000030000000}"/>
    <cellStyle name="Moneda 2 2 3 2 3 3 2" xfId="2227" xr:uid="{00000000-0005-0000-0000-000030000000}"/>
    <cellStyle name="Moneda 2 2 3 2 3 4" xfId="1627" xr:uid="{00000000-0005-0000-0000-000030000000}"/>
    <cellStyle name="Moneda 2 2 3 2 3 5" xfId="2862" xr:uid="{9D3B9D37-E5FC-4566-9CBF-A1ADB0368EBA}"/>
    <cellStyle name="Moneda 2 2 3 2 4" xfId="607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3" xfId="1807" xr:uid="{00000000-0005-0000-0000-000030000000}"/>
    <cellStyle name="Moneda 2 2 3 2 5" xfId="877" xr:uid="{00000000-0005-0000-0000-000030000000}"/>
    <cellStyle name="Moneda 2 2 3 2 5 2" xfId="1477" xr:uid="{00000000-0005-0000-0000-000030000000}"/>
    <cellStyle name="Moneda 2 2 3 2 5 3" xfId="2077" xr:uid="{00000000-0005-0000-0000-000030000000}"/>
    <cellStyle name="Moneda 2 2 3 2 6" xfId="336" xr:uid="{00000000-0005-0000-0000-000030000000}"/>
    <cellStyle name="Moneda 2 2 3 2 6 2" xfId="2137" xr:uid="{00000000-0005-0000-0000-000030000000}"/>
    <cellStyle name="Moneda 2 2 3 2 7" xfId="937" xr:uid="{00000000-0005-0000-0000-000030000000}"/>
    <cellStyle name="Moneda 2 2 3 2 8" xfId="1537" xr:uid="{00000000-0005-0000-0000-000030000000}"/>
    <cellStyle name="Moneda 2 2 3 2 9" xfId="2689" xr:uid="{00000000-0005-0000-0000-00005F000000}"/>
    <cellStyle name="Moneda 2 2 3 3" xfId="246" xr:uid="{00000000-0005-0000-0000-000030000000}"/>
    <cellStyle name="Moneda 2 2 3 3 2" xfId="517" xr:uid="{00000000-0005-0000-0000-000030000000}"/>
    <cellStyle name="Moneda 2 2 3 3 2 2" xfId="787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3" xfId="1987" xr:uid="{00000000-0005-0000-0000-000030000000}"/>
    <cellStyle name="Moneda 2 2 3 3 2 3" xfId="1117" xr:uid="{00000000-0005-0000-0000-000030000000}"/>
    <cellStyle name="Moneda 2 2 3 3 2 3 2" xfId="2317" xr:uid="{00000000-0005-0000-0000-000030000000}"/>
    <cellStyle name="Moneda 2 2 3 3 2 4" xfId="1717" xr:uid="{00000000-0005-0000-0000-000030000000}"/>
    <cellStyle name="Moneda 2 2 3 3 2 5" xfId="2922" xr:uid="{9612FF38-1F98-4709-B28D-9CEE8C119ED7}"/>
    <cellStyle name="Moneda 2 2 3 3 3" xfId="667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3" xfId="1867" xr:uid="{00000000-0005-0000-0000-000030000000}"/>
    <cellStyle name="Moneda 2 2 3 3 4" xfId="396" xr:uid="{00000000-0005-0000-0000-000030000000}"/>
    <cellStyle name="Moneda 2 2 3 3 4 2" xfId="2197" xr:uid="{00000000-0005-0000-0000-000030000000}"/>
    <cellStyle name="Moneda 2 2 3 3 5" xfId="997" xr:uid="{00000000-0005-0000-0000-000030000000}"/>
    <cellStyle name="Moneda 2 2 3 3 6" xfId="1597" xr:uid="{00000000-0005-0000-0000-000030000000}"/>
    <cellStyle name="Moneda 2 2 3 3 7" xfId="2749" xr:uid="{00000000-0005-0000-0000-000061000000}"/>
    <cellStyle name="Moneda 2 2 3 4" xfId="457" xr:uid="{00000000-0005-0000-0000-000030000000}"/>
    <cellStyle name="Moneda 2 2 3 4 2" xfId="727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3" xfId="1927" xr:uid="{00000000-0005-0000-0000-000030000000}"/>
    <cellStyle name="Moneda 2 2 3 4 2 4" xfId="2892" xr:uid="{BA36FAFA-E62A-43DA-84A2-02D4C528D5D0}"/>
    <cellStyle name="Moneda 2 2 3 4 3" xfId="1057" xr:uid="{00000000-0005-0000-0000-000030000000}"/>
    <cellStyle name="Moneda 2 2 3 4 3 2" xfId="2257" xr:uid="{00000000-0005-0000-0000-000030000000}"/>
    <cellStyle name="Moneda 2 2 3 4 4" xfId="1657" xr:uid="{00000000-0005-0000-0000-000030000000}"/>
    <cellStyle name="Moneda 2 2 3 4 5" xfId="2719" xr:uid="{00000000-0005-0000-0000-000062000000}"/>
    <cellStyle name="Moneda 2 2 3 5" xfId="366" xr:uid="{00000000-0005-0000-0000-000030000000}"/>
    <cellStyle name="Moneda 2 2 3 5 2" xfId="637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3" xfId="1837" xr:uid="{00000000-0005-0000-0000-000030000000}"/>
    <cellStyle name="Moneda 2 2 3 5 3" xfId="967" xr:uid="{00000000-0005-0000-0000-000030000000}"/>
    <cellStyle name="Moneda 2 2 3 5 3 2" xfId="2167" xr:uid="{00000000-0005-0000-0000-000030000000}"/>
    <cellStyle name="Moneda 2 2 3 5 4" xfId="1567" xr:uid="{00000000-0005-0000-0000-000030000000}"/>
    <cellStyle name="Moneda 2 2 3 5 5" xfId="2832" xr:uid="{D4D66F38-573D-47A5-9952-4E826E9D33EB}"/>
    <cellStyle name="Moneda 2 2 3 6" xfId="577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3" xfId="1777" xr:uid="{00000000-0005-0000-0000-000030000000}"/>
    <cellStyle name="Moneda 2 2 3 7" xfId="847" xr:uid="{00000000-0005-0000-0000-000030000000}"/>
    <cellStyle name="Moneda 2 2 3 7 2" xfId="1447" xr:uid="{00000000-0005-0000-0000-000030000000}"/>
    <cellStyle name="Moneda 2 2 3 7 3" xfId="2047" xr:uid="{00000000-0005-0000-0000-000030000000}"/>
    <cellStyle name="Moneda 2 2 3 8" xfId="306" xr:uid="{00000000-0005-0000-0000-000030000000}"/>
    <cellStyle name="Moneda 2 2 3 8 2" xfId="2107" xr:uid="{00000000-0005-0000-0000-000030000000}"/>
    <cellStyle name="Moneda 2 2 3 9" xfId="907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1" xfId="2649" xr:uid="{00000000-0005-0000-0000-000063000000}"/>
    <cellStyle name="Moneda 2 2 4 2" xfId="266" xr:uid="{00000000-0005-0000-0000-000030000000}"/>
    <cellStyle name="Moneda 2 2 4 2 2" xfId="477" xr:uid="{00000000-0005-0000-0000-000030000000}"/>
    <cellStyle name="Moneda 2 2 4 2 2 2" xfId="537" xr:uid="{00000000-0005-0000-0000-000030000000}"/>
    <cellStyle name="Moneda 2 2 4 2 2 2 2" xfId="807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3" xfId="2007" xr:uid="{00000000-0005-0000-0000-000030000000}"/>
    <cellStyle name="Moneda 2 2 4 2 2 2 3" xfId="1137" xr:uid="{00000000-0005-0000-0000-000030000000}"/>
    <cellStyle name="Moneda 2 2 4 2 2 2 3 2" xfId="2337" xr:uid="{00000000-0005-0000-0000-000030000000}"/>
    <cellStyle name="Moneda 2 2 4 2 2 2 4" xfId="1737" xr:uid="{00000000-0005-0000-0000-000030000000}"/>
    <cellStyle name="Moneda 2 2 4 2 2 2 5" xfId="2942" xr:uid="{B378D47E-7978-4802-9EA7-2B1442F565A5}"/>
    <cellStyle name="Moneda 2 2 4 2 2 3" xfId="747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3" xfId="1947" xr:uid="{00000000-0005-0000-0000-000030000000}"/>
    <cellStyle name="Moneda 2 2 4 2 2 4" xfId="1077" xr:uid="{00000000-0005-0000-0000-000030000000}"/>
    <cellStyle name="Moneda 2 2 4 2 2 4 2" xfId="2277" xr:uid="{00000000-0005-0000-0000-000030000000}"/>
    <cellStyle name="Moneda 2 2 4 2 2 5" xfId="1677" xr:uid="{00000000-0005-0000-0000-000030000000}"/>
    <cellStyle name="Moneda 2 2 4 2 2 6" xfId="2769" xr:uid="{00000000-0005-0000-0000-000065000000}"/>
    <cellStyle name="Moneda 2 2 4 2 3" xfId="416" xr:uid="{00000000-0005-0000-0000-000030000000}"/>
    <cellStyle name="Moneda 2 2 4 2 3 2" xfId="687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3" xfId="1887" xr:uid="{00000000-0005-0000-0000-000030000000}"/>
    <cellStyle name="Moneda 2 2 4 2 3 3" xfId="1017" xr:uid="{00000000-0005-0000-0000-000030000000}"/>
    <cellStyle name="Moneda 2 2 4 2 3 3 2" xfId="2217" xr:uid="{00000000-0005-0000-0000-000030000000}"/>
    <cellStyle name="Moneda 2 2 4 2 3 4" xfId="1617" xr:uid="{00000000-0005-0000-0000-000030000000}"/>
    <cellStyle name="Moneda 2 2 4 2 3 5" xfId="2852" xr:uid="{AB01F2DA-22FF-4E49-8129-1386C9355D47}"/>
    <cellStyle name="Moneda 2 2 4 2 4" xfId="597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3" xfId="1797" xr:uid="{00000000-0005-0000-0000-000030000000}"/>
    <cellStyle name="Moneda 2 2 4 2 5" xfId="867" xr:uid="{00000000-0005-0000-0000-000030000000}"/>
    <cellStyle name="Moneda 2 2 4 2 5 2" xfId="1467" xr:uid="{00000000-0005-0000-0000-000030000000}"/>
    <cellStyle name="Moneda 2 2 4 2 5 3" xfId="2067" xr:uid="{00000000-0005-0000-0000-000030000000}"/>
    <cellStyle name="Moneda 2 2 4 2 6" xfId="326" xr:uid="{00000000-0005-0000-0000-000030000000}"/>
    <cellStyle name="Moneda 2 2 4 2 6 2" xfId="2127" xr:uid="{00000000-0005-0000-0000-000030000000}"/>
    <cellStyle name="Moneda 2 2 4 2 7" xfId="927" xr:uid="{00000000-0005-0000-0000-000030000000}"/>
    <cellStyle name="Moneda 2 2 4 2 8" xfId="1527" xr:uid="{00000000-0005-0000-0000-000030000000}"/>
    <cellStyle name="Moneda 2 2 4 2 9" xfId="2679" xr:uid="{00000000-0005-0000-0000-000064000000}"/>
    <cellStyle name="Moneda 2 2 4 3" xfId="236" xr:uid="{00000000-0005-0000-0000-000030000000}"/>
    <cellStyle name="Moneda 2 2 4 3 2" xfId="507" xr:uid="{00000000-0005-0000-0000-000030000000}"/>
    <cellStyle name="Moneda 2 2 4 3 2 2" xfId="777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3" xfId="1977" xr:uid="{00000000-0005-0000-0000-000030000000}"/>
    <cellStyle name="Moneda 2 2 4 3 2 3" xfId="1107" xr:uid="{00000000-0005-0000-0000-000030000000}"/>
    <cellStyle name="Moneda 2 2 4 3 2 3 2" xfId="2307" xr:uid="{00000000-0005-0000-0000-000030000000}"/>
    <cellStyle name="Moneda 2 2 4 3 2 4" xfId="1707" xr:uid="{00000000-0005-0000-0000-000030000000}"/>
    <cellStyle name="Moneda 2 2 4 3 2 5" xfId="2912" xr:uid="{26F2B506-27BD-4556-8BAA-CAC2070E0A6C}"/>
    <cellStyle name="Moneda 2 2 4 3 3" xfId="657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3" xfId="1857" xr:uid="{00000000-0005-0000-0000-000030000000}"/>
    <cellStyle name="Moneda 2 2 4 3 4" xfId="386" xr:uid="{00000000-0005-0000-0000-000030000000}"/>
    <cellStyle name="Moneda 2 2 4 3 4 2" xfId="2187" xr:uid="{00000000-0005-0000-0000-000030000000}"/>
    <cellStyle name="Moneda 2 2 4 3 5" xfId="987" xr:uid="{00000000-0005-0000-0000-000030000000}"/>
    <cellStyle name="Moneda 2 2 4 3 6" xfId="1587" xr:uid="{00000000-0005-0000-0000-000030000000}"/>
    <cellStyle name="Moneda 2 2 4 3 7" xfId="2739" xr:uid="{00000000-0005-0000-0000-000066000000}"/>
    <cellStyle name="Moneda 2 2 4 4" xfId="447" xr:uid="{00000000-0005-0000-0000-000030000000}"/>
    <cellStyle name="Moneda 2 2 4 4 2" xfId="717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3" xfId="1917" xr:uid="{00000000-0005-0000-0000-000030000000}"/>
    <cellStyle name="Moneda 2 2 4 4 2 4" xfId="2882" xr:uid="{45CD29DA-9117-42B4-A6D7-6975B6F817E2}"/>
    <cellStyle name="Moneda 2 2 4 4 3" xfId="1047" xr:uid="{00000000-0005-0000-0000-000030000000}"/>
    <cellStyle name="Moneda 2 2 4 4 3 2" xfId="2247" xr:uid="{00000000-0005-0000-0000-000030000000}"/>
    <cellStyle name="Moneda 2 2 4 4 4" xfId="1647" xr:uid="{00000000-0005-0000-0000-000030000000}"/>
    <cellStyle name="Moneda 2 2 4 4 5" xfId="2709" xr:uid="{00000000-0005-0000-0000-000067000000}"/>
    <cellStyle name="Moneda 2 2 4 5" xfId="356" xr:uid="{00000000-0005-0000-0000-000030000000}"/>
    <cellStyle name="Moneda 2 2 4 5 2" xfId="627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3" xfId="1827" xr:uid="{00000000-0005-0000-0000-000030000000}"/>
    <cellStyle name="Moneda 2 2 4 5 3" xfId="957" xr:uid="{00000000-0005-0000-0000-000030000000}"/>
    <cellStyle name="Moneda 2 2 4 5 3 2" xfId="2157" xr:uid="{00000000-0005-0000-0000-000030000000}"/>
    <cellStyle name="Moneda 2 2 4 5 4" xfId="1557" xr:uid="{00000000-0005-0000-0000-000030000000}"/>
    <cellStyle name="Moneda 2 2 4 5 5" xfId="2822" xr:uid="{3C1203FA-0EB4-469B-AA6E-AAFDD146A4E8}"/>
    <cellStyle name="Moneda 2 2 4 6" xfId="567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3" xfId="1767" xr:uid="{00000000-0005-0000-0000-000030000000}"/>
    <cellStyle name="Moneda 2 2 4 7" xfId="837" xr:uid="{00000000-0005-0000-0000-000030000000}"/>
    <cellStyle name="Moneda 2 2 4 7 2" xfId="1437" xr:uid="{00000000-0005-0000-0000-000030000000}"/>
    <cellStyle name="Moneda 2 2 4 7 3" xfId="2037" xr:uid="{00000000-0005-0000-0000-000030000000}"/>
    <cellStyle name="Moneda 2 2 4 8" xfId="296" xr:uid="{00000000-0005-0000-0000-000030000000}"/>
    <cellStyle name="Moneda 2 2 4 8 2" xfId="2097" xr:uid="{00000000-0005-0000-0000-000030000000}"/>
    <cellStyle name="Moneda 2 2 4 9" xfId="897" xr:uid="{00000000-0005-0000-0000-000030000000}"/>
    <cellStyle name="Moneda 2 2 5" xfId="256" xr:uid="{00000000-0005-0000-0000-000030000000}"/>
    <cellStyle name="Moneda 2 2 5 2" xfId="467" xr:uid="{00000000-0005-0000-0000-000030000000}"/>
    <cellStyle name="Moneda 2 2 5 2 2" xfId="527" xr:uid="{00000000-0005-0000-0000-000030000000}"/>
    <cellStyle name="Moneda 2 2 5 2 2 2" xfId="797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3" xfId="1997" xr:uid="{00000000-0005-0000-0000-000030000000}"/>
    <cellStyle name="Moneda 2 2 5 2 2 3" xfId="1127" xr:uid="{00000000-0005-0000-0000-000030000000}"/>
    <cellStyle name="Moneda 2 2 5 2 2 3 2" xfId="2327" xr:uid="{00000000-0005-0000-0000-000030000000}"/>
    <cellStyle name="Moneda 2 2 5 2 2 4" xfId="1727" xr:uid="{00000000-0005-0000-0000-000030000000}"/>
    <cellStyle name="Moneda 2 2 5 2 2 5" xfId="2932" xr:uid="{A28EEAF2-EDCA-4E4D-ABA3-EF0D320CA380}"/>
    <cellStyle name="Moneda 2 2 5 2 3" xfId="737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3" xfId="1937" xr:uid="{00000000-0005-0000-0000-000030000000}"/>
    <cellStyle name="Moneda 2 2 5 2 4" xfId="1067" xr:uid="{00000000-0005-0000-0000-000030000000}"/>
    <cellStyle name="Moneda 2 2 5 2 4 2" xfId="2267" xr:uid="{00000000-0005-0000-0000-000030000000}"/>
    <cellStyle name="Moneda 2 2 5 2 5" xfId="1667" xr:uid="{00000000-0005-0000-0000-000030000000}"/>
    <cellStyle name="Moneda 2 2 5 2 6" xfId="2759" xr:uid="{00000000-0005-0000-0000-000069000000}"/>
    <cellStyle name="Moneda 2 2 5 3" xfId="406" xr:uid="{00000000-0005-0000-0000-000030000000}"/>
    <cellStyle name="Moneda 2 2 5 3 2" xfId="677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3" xfId="1877" xr:uid="{00000000-0005-0000-0000-000030000000}"/>
    <cellStyle name="Moneda 2 2 5 3 3" xfId="1007" xr:uid="{00000000-0005-0000-0000-000030000000}"/>
    <cellStyle name="Moneda 2 2 5 3 3 2" xfId="2207" xr:uid="{00000000-0005-0000-0000-000030000000}"/>
    <cellStyle name="Moneda 2 2 5 3 4" xfId="1607" xr:uid="{00000000-0005-0000-0000-000030000000}"/>
    <cellStyle name="Moneda 2 2 5 3 5" xfId="2842" xr:uid="{CE8E372E-1EAF-43C6-AFA6-2ED7BBD98B72}"/>
    <cellStyle name="Moneda 2 2 5 4" xfId="587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3" xfId="1787" xr:uid="{00000000-0005-0000-0000-000030000000}"/>
    <cellStyle name="Moneda 2 2 5 5" xfId="857" xr:uid="{00000000-0005-0000-0000-000030000000}"/>
    <cellStyle name="Moneda 2 2 5 5 2" xfId="1457" xr:uid="{00000000-0005-0000-0000-000030000000}"/>
    <cellStyle name="Moneda 2 2 5 5 3" xfId="2057" xr:uid="{00000000-0005-0000-0000-000030000000}"/>
    <cellStyle name="Moneda 2 2 5 6" xfId="316" xr:uid="{00000000-0005-0000-0000-000030000000}"/>
    <cellStyle name="Moneda 2 2 5 6 2" xfId="2117" xr:uid="{00000000-0005-0000-0000-000030000000}"/>
    <cellStyle name="Moneda 2 2 5 7" xfId="917" xr:uid="{00000000-0005-0000-0000-000030000000}"/>
    <cellStyle name="Moneda 2 2 5 8" xfId="1517" xr:uid="{00000000-0005-0000-0000-000030000000}"/>
    <cellStyle name="Moneda 2 2 5 9" xfId="2669" xr:uid="{00000000-0005-0000-0000-000068000000}"/>
    <cellStyle name="Moneda 2 2 6" xfId="226" xr:uid="{00000000-0005-0000-0000-000030000000}"/>
    <cellStyle name="Moneda 2 2 6 2" xfId="497" xr:uid="{00000000-0005-0000-0000-000030000000}"/>
    <cellStyle name="Moneda 2 2 6 2 2" xfId="767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3" xfId="1967" xr:uid="{00000000-0005-0000-0000-000030000000}"/>
    <cellStyle name="Moneda 2 2 6 2 3" xfId="1097" xr:uid="{00000000-0005-0000-0000-000030000000}"/>
    <cellStyle name="Moneda 2 2 6 2 3 2" xfId="2297" xr:uid="{00000000-0005-0000-0000-000030000000}"/>
    <cellStyle name="Moneda 2 2 6 2 4" xfId="1697" xr:uid="{00000000-0005-0000-0000-000030000000}"/>
    <cellStyle name="Moneda 2 2 6 2 5" xfId="2902" xr:uid="{19174436-7CA2-4807-90EA-7F68B96D8B08}"/>
    <cellStyle name="Moneda 2 2 6 3" xfId="647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3" xfId="1847" xr:uid="{00000000-0005-0000-0000-000030000000}"/>
    <cellStyle name="Moneda 2 2 6 4" xfId="376" xr:uid="{00000000-0005-0000-0000-000030000000}"/>
    <cellStyle name="Moneda 2 2 6 4 2" xfId="2177" xr:uid="{00000000-0005-0000-0000-000030000000}"/>
    <cellStyle name="Moneda 2 2 6 5" xfId="977" xr:uid="{00000000-0005-0000-0000-000030000000}"/>
    <cellStyle name="Moneda 2 2 6 6" xfId="1577" xr:uid="{00000000-0005-0000-0000-000030000000}"/>
    <cellStyle name="Moneda 2 2 6 7" xfId="2729" xr:uid="{00000000-0005-0000-0000-00006A000000}"/>
    <cellStyle name="Moneda 2 2 7" xfId="437" xr:uid="{00000000-0005-0000-0000-000030000000}"/>
    <cellStyle name="Moneda 2 2 7 2" xfId="707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3" xfId="1907" xr:uid="{00000000-0005-0000-0000-000030000000}"/>
    <cellStyle name="Moneda 2 2 7 2 4" xfId="2872" xr:uid="{E7EE4C1C-FDEE-430B-B892-8B88472FD07E}"/>
    <cellStyle name="Moneda 2 2 7 3" xfId="1037" xr:uid="{00000000-0005-0000-0000-000030000000}"/>
    <cellStyle name="Moneda 2 2 7 3 2" xfId="2237" xr:uid="{00000000-0005-0000-0000-000030000000}"/>
    <cellStyle name="Moneda 2 2 7 4" xfId="1637" xr:uid="{00000000-0005-0000-0000-000030000000}"/>
    <cellStyle name="Moneda 2 2 7 5" xfId="2699" xr:uid="{00000000-0005-0000-0000-00006B000000}"/>
    <cellStyle name="Moneda 2 2 8" xfId="346" xr:uid="{00000000-0005-0000-0000-000030000000}"/>
    <cellStyle name="Moneda 2 2 8 2" xfId="617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3" xfId="1817" xr:uid="{00000000-0005-0000-0000-000030000000}"/>
    <cellStyle name="Moneda 2 2 8 2 4" xfId="2963" xr:uid="{4A54EC94-9906-433A-9222-BBB908F6A33F}"/>
    <cellStyle name="Moneda 2 2 8 3" xfId="947" xr:uid="{00000000-0005-0000-0000-000030000000}"/>
    <cellStyle name="Moneda 2 2 8 3 2" xfId="2147" xr:uid="{00000000-0005-0000-0000-000030000000}"/>
    <cellStyle name="Moneda 2 2 8 4" xfId="1547" xr:uid="{00000000-0005-0000-0000-000030000000}"/>
    <cellStyle name="Moneda 2 2 8 5" xfId="2790" xr:uid="{00000000-0005-0000-0000-000030000000}"/>
    <cellStyle name="Moneda 2 2 9" xfId="557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3" xfId="1757" xr:uid="{00000000-0005-0000-0000-000030000000}"/>
    <cellStyle name="Moneda 2 2 9 4" xfId="2804" xr:uid="{DCFDB548-53BB-4F3A-8A2F-C274DEDDC6AF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1" xfId="889" xr:uid="{00000000-0005-0000-0000-000001000000}"/>
    <cellStyle name="Moneda 2 3 12" xfId="1489" xr:uid="{00000000-0005-0000-0000-000001000000}"/>
    <cellStyle name="Moneda 2 3 13" xfId="2629" xr:uid="{00000000-0005-0000-0000-000001000000}"/>
    <cellStyle name="Moneda 2 3 2" xfId="38" xr:uid="{00000000-0005-0000-0000-000001000000}"/>
    <cellStyle name="Moneda 2 3 2 10" xfId="1509" xr:uid="{00000000-0005-0000-0000-000001000000}"/>
    <cellStyle name="Moneda 2 3 2 11" xfId="2661" xr:uid="{00000000-0005-0000-0000-00006D000000}"/>
    <cellStyle name="Moneda 2 3 2 2" xfId="278" xr:uid="{00000000-0005-0000-0000-000001000000}"/>
    <cellStyle name="Moneda 2 3 2 2 2" xfId="489" xr:uid="{00000000-0005-0000-0000-000001000000}"/>
    <cellStyle name="Moneda 2 3 2 2 2 2" xfId="549" xr:uid="{00000000-0005-0000-0000-000001000000}"/>
    <cellStyle name="Moneda 2 3 2 2 2 2 2" xfId="819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3" xfId="2019" xr:uid="{00000000-0005-0000-0000-000001000000}"/>
    <cellStyle name="Moneda 2 3 2 2 2 2 3" xfId="1149" xr:uid="{00000000-0005-0000-0000-000001000000}"/>
    <cellStyle name="Moneda 2 3 2 2 2 2 3 2" xfId="2349" xr:uid="{00000000-0005-0000-0000-000001000000}"/>
    <cellStyle name="Moneda 2 3 2 2 2 2 4" xfId="1749" xr:uid="{00000000-0005-0000-0000-000001000000}"/>
    <cellStyle name="Moneda 2 3 2 2 2 2 5" xfId="2954" xr:uid="{E7C56061-2E01-4A26-9FD1-1F3C46B5DD78}"/>
    <cellStyle name="Moneda 2 3 2 2 2 3" xfId="759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3" xfId="1959" xr:uid="{00000000-0005-0000-0000-000001000000}"/>
    <cellStyle name="Moneda 2 3 2 2 2 4" xfId="1089" xr:uid="{00000000-0005-0000-0000-000001000000}"/>
    <cellStyle name="Moneda 2 3 2 2 2 4 2" xfId="2289" xr:uid="{00000000-0005-0000-0000-000001000000}"/>
    <cellStyle name="Moneda 2 3 2 2 2 5" xfId="1689" xr:uid="{00000000-0005-0000-0000-000001000000}"/>
    <cellStyle name="Moneda 2 3 2 2 2 6" xfId="2781" xr:uid="{00000000-0005-0000-0000-00006F000000}"/>
    <cellStyle name="Moneda 2 3 2 2 3" xfId="428" xr:uid="{00000000-0005-0000-0000-000001000000}"/>
    <cellStyle name="Moneda 2 3 2 2 3 2" xfId="699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3" xfId="1899" xr:uid="{00000000-0005-0000-0000-000001000000}"/>
    <cellStyle name="Moneda 2 3 2 2 3 3" xfId="1029" xr:uid="{00000000-0005-0000-0000-000001000000}"/>
    <cellStyle name="Moneda 2 3 2 2 3 3 2" xfId="2229" xr:uid="{00000000-0005-0000-0000-000001000000}"/>
    <cellStyle name="Moneda 2 3 2 2 3 4" xfId="1629" xr:uid="{00000000-0005-0000-0000-000001000000}"/>
    <cellStyle name="Moneda 2 3 2 2 3 5" xfId="2864" xr:uid="{705C7394-D47A-4B3D-AC84-7E5D74C0AE60}"/>
    <cellStyle name="Moneda 2 3 2 2 4" xfId="609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3" xfId="1809" xr:uid="{00000000-0005-0000-0000-000001000000}"/>
    <cellStyle name="Moneda 2 3 2 2 5" xfId="879" xr:uid="{00000000-0005-0000-0000-000001000000}"/>
    <cellStyle name="Moneda 2 3 2 2 5 2" xfId="1479" xr:uid="{00000000-0005-0000-0000-000001000000}"/>
    <cellStyle name="Moneda 2 3 2 2 5 3" xfId="2079" xr:uid="{00000000-0005-0000-0000-000001000000}"/>
    <cellStyle name="Moneda 2 3 2 2 6" xfId="338" xr:uid="{00000000-0005-0000-0000-000001000000}"/>
    <cellStyle name="Moneda 2 3 2 2 6 2" xfId="2139" xr:uid="{00000000-0005-0000-0000-000001000000}"/>
    <cellStyle name="Moneda 2 3 2 2 7" xfId="939" xr:uid="{00000000-0005-0000-0000-000001000000}"/>
    <cellStyle name="Moneda 2 3 2 2 8" xfId="1539" xr:uid="{00000000-0005-0000-0000-000001000000}"/>
    <cellStyle name="Moneda 2 3 2 2 9" xfId="2691" xr:uid="{00000000-0005-0000-0000-00006E000000}"/>
    <cellStyle name="Moneda 2 3 2 3" xfId="248" xr:uid="{00000000-0005-0000-0000-000001000000}"/>
    <cellStyle name="Moneda 2 3 2 3 2" xfId="519" xr:uid="{00000000-0005-0000-0000-000001000000}"/>
    <cellStyle name="Moneda 2 3 2 3 2 2" xfId="789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3" xfId="1989" xr:uid="{00000000-0005-0000-0000-000001000000}"/>
    <cellStyle name="Moneda 2 3 2 3 2 3" xfId="1119" xr:uid="{00000000-0005-0000-0000-000001000000}"/>
    <cellStyle name="Moneda 2 3 2 3 2 3 2" xfId="2319" xr:uid="{00000000-0005-0000-0000-000001000000}"/>
    <cellStyle name="Moneda 2 3 2 3 2 4" xfId="1719" xr:uid="{00000000-0005-0000-0000-000001000000}"/>
    <cellStyle name="Moneda 2 3 2 3 2 5" xfId="2924" xr:uid="{7E05359F-C62D-447D-9078-CDEB142429D4}"/>
    <cellStyle name="Moneda 2 3 2 3 3" xfId="669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3" xfId="1869" xr:uid="{00000000-0005-0000-0000-000001000000}"/>
    <cellStyle name="Moneda 2 3 2 3 4" xfId="398" xr:uid="{00000000-0005-0000-0000-000001000000}"/>
    <cellStyle name="Moneda 2 3 2 3 4 2" xfId="2199" xr:uid="{00000000-0005-0000-0000-000001000000}"/>
    <cellStyle name="Moneda 2 3 2 3 5" xfId="999" xr:uid="{00000000-0005-0000-0000-000001000000}"/>
    <cellStyle name="Moneda 2 3 2 3 6" xfId="1599" xr:uid="{00000000-0005-0000-0000-000001000000}"/>
    <cellStyle name="Moneda 2 3 2 3 7" xfId="2751" xr:uid="{00000000-0005-0000-0000-000070000000}"/>
    <cellStyle name="Moneda 2 3 2 4" xfId="459" xr:uid="{00000000-0005-0000-0000-000001000000}"/>
    <cellStyle name="Moneda 2 3 2 4 2" xfId="729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3" xfId="1929" xr:uid="{00000000-0005-0000-0000-000001000000}"/>
    <cellStyle name="Moneda 2 3 2 4 2 4" xfId="2894" xr:uid="{54122C5D-2542-4663-A300-E9C72345BB60}"/>
    <cellStyle name="Moneda 2 3 2 4 3" xfId="1059" xr:uid="{00000000-0005-0000-0000-000001000000}"/>
    <cellStyle name="Moneda 2 3 2 4 3 2" xfId="2259" xr:uid="{00000000-0005-0000-0000-000001000000}"/>
    <cellStyle name="Moneda 2 3 2 4 4" xfId="1659" xr:uid="{00000000-0005-0000-0000-000001000000}"/>
    <cellStyle name="Moneda 2 3 2 4 5" xfId="2721" xr:uid="{00000000-0005-0000-0000-000071000000}"/>
    <cellStyle name="Moneda 2 3 2 5" xfId="368" xr:uid="{00000000-0005-0000-0000-000001000000}"/>
    <cellStyle name="Moneda 2 3 2 5 2" xfId="639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3" xfId="1839" xr:uid="{00000000-0005-0000-0000-000001000000}"/>
    <cellStyle name="Moneda 2 3 2 5 3" xfId="969" xr:uid="{00000000-0005-0000-0000-000001000000}"/>
    <cellStyle name="Moneda 2 3 2 5 3 2" xfId="2169" xr:uid="{00000000-0005-0000-0000-000001000000}"/>
    <cellStyle name="Moneda 2 3 2 5 4" xfId="1569" xr:uid="{00000000-0005-0000-0000-000001000000}"/>
    <cellStyle name="Moneda 2 3 2 5 5" xfId="2834" xr:uid="{C0C7D275-25B8-4F1A-A528-FA2D0FB97D50}"/>
    <cellStyle name="Moneda 2 3 2 6" xfId="579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3" xfId="1779" xr:uid="{00000000-0005-0000-0000-000001000000}"/>
    <cellStyle name="Moneda 2 3 2 7" xfId="849" xr:uid="{00000000-0005-0000-0000-000001000000}"/>
    <cellStyle name="Moneda 2 3 2 7 2" xfId="1449" xr:uid="{00000000-0005-0000-0000-000001000000}"/>
    <cellStyle name="Moneda 2 3 2 7 3" xfId="2049" xr:uid="{00000000-0005-0000-0000-000001000000}"/>
    <cellStyle name="Moneda 2 3 2 8" xfId="308" xr:uid="{00000000-0005-0000-0000-000001000000}"/>
    <cellStyle name="Moneda 2 3 2 8 2" xfId="2109" xr:uid="{00000000-0005-0000-0000-000001000000}"/>
    <cellStyle name="Moneda 2 3 2 9" xfId="909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1" xfId="2651" xr:uid="{00000000-0005-0000-0000-000072000000}"/>
    <cellStyle name="Moneda 2 3 3 2" xfId="268" xr:uid="{00000000-0005-0000-0000-000001000000}"/>
    <cellStyle name="Moneda 2 3 3 2 2" xfId="479" xr:uid="{00000000-0005-0000-0000-000001000000}"/>
    <cellStyle name="Moneda 2 3 3 2 2 2" xfId="539" xr:uid="{00000000-0005-0000-0000-000001000000}"/>
    <cellStyle name="Moneda 2 3 3 2 2 2 2" xfId="809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3" xfId="2009" xr:uid="{00000000-0005-0000-0000-000001000000}"/>
    <cellStyle name="Moneda 2 3 3 2 2 2 3" xfId="1139" xr:uid="{00000000-0005-0000-0000-000001000000}"/>
    <cellStyle name="Moneda 2 3 3 2 2 2 3 2" xfId="2339" xr:uid="{00000000-0005-0000-0000-000001000000}"/>
    <cellStyle name="Moneda 2 3 3 2 2 2 4" xfId="1739" xr:uid="{00000000-0005-0000-0000-000001000000}"/>
    <cellStyle name="Moneda 2 3 3 2 2 2 5" xfId="2944" xr:uid="{DABB383A-85DA-41D5-8F2F-5073B081ACB1}"/>
    <cellStyle name="Moneda 2 3 3 2 2 3" xfId="749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3" xfId="1949" xr:uid="{00000000-0005-0000-0000-000001000000}"/>
    <cellStyle name="Moneda 2 3 3 2 2 4" xfId="1079" xr:uid="{00000000-0005-0000-0000-000001000000}"/>
    <cellStyle name="Moneda 2 3 3 2 2 4 2" xfId="2279" xr:uid="{00000000-0005-0000-0000-000001000000}"/>
    <cellStyle name="Moneda 2 3 3 2 2 5" xfId="1679" xr:uid="{00000000-0005-0000-0000-000001000000}"/>
    <cellStyle name="Moneda 2 3 3 2 2 6" xfId="2771" xr:uid="{00000000-0005-0000-0000-000074000000}"/>
    <cellStyle name="Moneda 2 3 3 2 3" xfId="418" xr:uid="{00000000-0005-0000-0000-000001000000}"/>
    <cellStyle name="Moneda 2 3 3 2 3 2" xfId="689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3" xfId="1889" xr:uid="{00000000-0005-0000-0000-000001000000}"/>
    <cellStyle name="Moneda 2 3 3 2 3 3" xfId="1019" xr:uid="{00000000-0005-0000-0000-000001000000}"/>
    <cellStyle name="Moneda 2 3 3 2 3 3 2" xfId="2219" xr:uid="{00000000-0005-0000-0000-000001000000}"/>
    <cellStyle name="Moneda 2 3 3 2 3 4" xfId="1619" xr:uid="{00000000-0005-0000-0000-000001000000}"/>
    <cellStyle name="Moneda 2 3 3 2 3 5" xfId="2854" xr:uid="{C5A0BC95-732D-4504-B065-E0C43C749F21}"/>
    <cellStyle name="Moneda 2 3 3 2 4" xfId="599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3" xfId="1799" xr:uid="{00000000-0005-0000-0000-000001000000}"/>
    <cellStyle name="Moneda 2 3 3 2 5" xfId="869" xr:uid="{00000000-0005-0000-0000-000001000000}"/>
    <cellStyle name="Moneda 2 3 3 2 5 2" xfId="1469" xr:uid="{00000000-0005-0000-0000-000001000000}"/>
    <cellStyle name="Moneda 2 3 3 2 5 3" xfId="2069" xr:uid="{00000000-0005-0000-0000-000001000000}"/>
    <cellStyle name="Moneda 2 3 3 2 6" xfId="328" xr:uid="{00000000-0005-0000-0000-000001000000}"/>
    <cellStyle name="Moneda 2 3 3 2 6 2" xfId="2129" xr:uid="{00000000-0005-0000-0000-000001000000}"/>
    <cellStyle name="Moneda 2 3 3 2 7" xfId="929" xr:uid="{00000000-0005-0000-0000-000001000000}"/>
    <cellStyle name="Moneda 2 3 3 2 8" xfId="1529" xr:uid="{00000000-0005-0000-0000-000001000000}"/>
    <cellStyle name="Moneda 2 3 3 2 9" xfId="2681" xr:uid="{00000000-0005-0000-0000-000073000000}"/>
    <cellStyle name="Moneda 2 3 3 3" xfId="238" xr:uid="{00000000-0005-0000-0000-000001000000}"/>
    <cellStyle name="Moneda 2 3 3 3 2" xfId="509" xr:uid="{00000000-0005-0000-0000-000001000000}"/>
    <cellStyle name="Moneda 2 3 3 3 2 2" xfId="779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3" xfId="1979" xr:uid="{00000000-0005-0000-0000-000001000000}"/>
    <cellStyle name="Moneda 2 3 3 3 2 3" xfId="1109" xr:uid="{00000000-0005-0000-0000-000001000000}"/>
    <cellStyle name="Moneda 2 3 3 3 2 3 2" xfId="2309" xr:uid="{00000000-0005-0000-0000-000001000000}"/>
    <cellStyle name="Moneda 2 3 3 3 2 4" xfId="1709" xr:uid="{00000000-0005-0000-0000-000001000000}"/>
    <cellStyle name="Moneda 2 3 3 3 2 5" xfId="2914" xr:uid="{E1016680-2000-4BCD-9AA9-FFA372925F16}"/>
    <cellStyle name="Moneda 2 3 3 3 3" xfId="659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3" xfId="1859" xr:uid="{00000000-0005-0000-0000-000001000000}"/>
    <cellStyle name="Moneda 2 3 3 3 4" xfId="388" xr:uid="{00000000-0005-0000-0000-000001000000}"/>
    <cellStyle name="Moneda 2 3 3 3 4 2" xfId="2189" xr:uid="{00000000-0005-0000-0000-000001000000}"/>
    <cellStyle name="Moneda 2 3 3 3 5" xfId="989" xr:uid="{00000000-0005-0000-0000-000001000000}"/>
    <cellStyle name="Moneda 2 3 3 3 6" xfId="1589" xr:uid="{00000000-0005-0000-0000-000001000000}"/>
    <cellStyle name="Moneda 2 3 3 3 7" xfId="2741" xr:uid="{00000000-0005-0000-0000-000075000000}"/>
    <cellStyle name="Moneda 2 3 3 4" xfId="449" xr:uid="{00000000-0005-0000-0000-000001000000}"/>
    <cellStyle name="Moneda 2 3 3 4 2" xfId="719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3" xfId="1919" xr:uid="{00000000-0005-0000-0000-000001000000}"/>
    <cellStyle name="Moneda 2 3 3 4 2 4" xfId="2884" xr:uid="{000EF0D6-120B-415A-98BD-4FE9899B0DFE}"/>
    <cellStyle name="Moneda 2 3 3 4 3" xfId="1049" xr:uid="{00000000-0005-0000-0000-000001000000}"/>
    <cellStyle name="Moneda 2 3 3 4 3 2" xfId="2249" xr:uid="{00000000-0005-0000-0000-000001000000}"/>
    <cellStyle name="Moneda 2 3 3 4 4" xfId="1649" xr:uid="{00000000-0005-0000-0000-000001000000}"/>
    <cellStyle name="Moneda 2 3 3 4 5" xfId="2711" xr:uid="{00000000-0005-0000-0000-000076000000}"/>
    <cellStyle name="Moneda 2 3 3 5" xfId="358" xr:uid="{00000000-0005-0000-0000-000001000000}"/>
    <cellStyle name="Moneda 2 3 3 5 2" xfId="629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3" xfId="1829" xr:uid="{00000000-0005-0000-0000-000001000000}"/>
    <cellStyle name="Moneda 2 3 3 5 3" xfId="959" xr:uid="{00000000-0005-0000-0000-000001000000}"/>
    <cellStyle name="Moneda 2 3 3 5 3 2" xfId="2159" xr:uid="{00000000-0005-0000-0000-000001000000}"/>
    <cellStyle name="Moneda 2 3 3 5 4" xfId="1559" xr:uid="{00000000-0005-0000-0000-000001000000}"/>
    <cellStyle name="Moneda 2 3 3 5 5" xfId="2824" xr:uid="{FFFB61E8-29B7-4A14-B6F6-DF435A42F3B8}"/>
    <cellStyle name="Moneda 2 3 3 6" xfId="569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3" xfId="1769" xr:uid="{00000000-0005-0000-0000-000001000000}"/>
    <cellStyle name="Moneda 2 3 3 7" xfId="839" xr:uid="{00000000-0005-0000-0000-000001000000}"/>
    <cellStyle name="Moneda 2 3 3 7 2" xfId="1439" xr:uid="{00000000-0005-0000-0000-000001000000}"/>
    <cellStyle name="Moneda 2 3 3 7 3" xfId="2039" xr:uid="{00000000-0005-0000-0000-000001000000}"/>
    <cellStyle name="Moneda 2 3 3 8" xfId="298" xr:uid="{00000000-0005-0000-0000-000001000000}"/>
    <cellStyle name="Moneda 2 3 3 8 2" xfId="2099" xr:uid="{00000000-0005-0000-0000-000001000000}"/>
    <cellStyle name="Moneda 2 3 3 9" xfId="899" xr:uid="{00000000-0005-0000-0000-000001000000}"/>
    <cellStyle name="Moneda 2 3 4" xfId="258" xr:uid="{00000000-0005-0000-0000-000001000000}"/>
    <cellStyle name="Moneda 2 3 4 2" xfId="469" xr:uid="{00000000-0005-0000-0000-000001000000}"/>
    <cellStyle name="Moneda 2 3 4 2 2" xfId="529" xr:uid="{00000000-0005-0000-0000-000001000000}"/>
    <cellStyle name="Moneda 2 3 4 2 2 2" xfId="799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3" xfId="1999" xr:uid="{00000000-0005-0000-0000-000001000000}"/>
    <cellStyle name="Moneda 2 3 4 2 2 3" xfId="1129" xr:uid="{00000000-0005-0000-0000-000001000000}"/>
    <cellStyle name="Moneda 2 3 4 2 2 3 2" xfId="2329" xr:uid="{00000000-0005-0000-0000-000001000000}"/>
    <cellStyle name="Moneda 2 3 4 2 2 4" xfId="1729" xr:uid="{00000000-0005-0000-0000-000001000000}"/>
    <cellStyle name="Moneda 2 3 4 2 2 5" xfId="2934" xr:uid="{09166EFF-B906-47D7-B846-6B8C1640BD7E}"/>
    <cellStyle name="Moneda 2 3 4 2 3" xfId="739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3" xfId="1939" xr:uid="{00000000-0005-0000-0000-000001000000}"/>
    <cellStyle name="Moneda 2 3 4 2 4" xfId="1069" xr:uid="{00000000-0005-0000-0000-000001000000}"/>
    <cellStyle name="Moneda 2 3 4 2 4 2" xfId="2269" xr:uid="{00000000-0005-0000-0000-000001000000}"/>
    <cellStyle name="Moneda 2 3 4 2 5" xfId="1669" xr:uid="{00000000-0005-0000-0000-000001000000}"/>
    <cellStyle name="Moneda 2 3 4 2 6" xfId="2761" xr:uid="{00000000-0005-0000-0000-000078000000}"/>
    <cellStyle name="Moneda 2 3 4 3" xfId="408" xr:uid="{00000000-0005-0000-0000-000001000000}"/>
    <cellStyle name="Moneda 2 3 4 3 2" xfId="679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3" xfId="1879" xr:uid="{00000000-0005-0000-0000-000001000000}"/>
    <cellStyle name="Moneda 2 3 4 3 3" xfId="1009" xr:uid="{00000000-0005-0000-0000-000001000000}"/>
    <cellStyle name="Moneda 2 3 4 3 3 2" xfId="2209" xr:uid="{00000000-0005-0000-0000-000001000000}"/>
    <cellStyle name="Moneda 2 3 4 3 4" xfId="1609" xr:uid="{00000000-0005-0000-0000-000001000000}"/>
    <cellStyle name="Moneda 2 3 4 3 5" xfId="2844" xr:uid="{472E4B1D-461F-4A32-83FA-E41F00670386}"/>
    <cellStyle name="Moneda 2 3 4 4" xfId="589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3" xfId="1789" xr:uid="{00000000-0005-0000-0000-000001000000}"/>
    <cellStyle name="Moneda 2 3 4 5" xfId="859" xr:uid="{00000000-0005-0000-0000-000001000000}"/>
    <cellStyle name="Moneda 2 3 4 5 2" xfId="1459" xr:uid="{00000000-0005-0000-0000-000001000000}"/>
    <cellStyle name="Moneda 2 3 4 5 3" xfId="2059" xr:uid="{00000000-0005-0000-0000-000001000000}"/>
    <cellStyle name="Moneda 2 3 4 6" xfId="318" xr:uid="{00000000-0005-0000-0000-000001000000}"/>
    <cellStyle name="Moneda 2 3 4 6 2" xfId="2119" xr:uid="{00000000-0005-0000-0000-000001000000}"/>
    <cellStyle name="Moneda 2 3 4 7" xfId="919" xr:uid="{00000000-0005-0000-0000-000001000000}"/>
    <cellStyle name="Moneda 2 3 4 8" xfId="1519" xr:uid="{00000000-0005-0000-0000-000001000000}"/>
    <cellStyle name="Moneda 2 3 4 9" xfId="2671" xr:uid="{00000000-0005-0000-0000-000077000000}"/>
    <cellStyle name="Moneda 2 3 5" xfId="228" xr:uid="{00000000-0005-0000-0000-000001000000}"/>
    <cellStyle name="Moneda 2 3 5 2" xfId="499" xr:uid="{00000000-0005-0000-0000-000001000000}"/>
    <cellStyle name="Moneda 2 3 5 2 2" xfId="769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3" xfId="1969" xr:uid="{00000000-0005-0000-0000-000001000000}"/>
    <cellStyle name="Moneda 2 3 5 2 3" xfId="1099" xr:uid="{00000000-0005-0000-0000-000001000000}"/>
    <cellStyle name="Moneda 2 3 5 2 3 2" xfId="2299" xr:uid="{00000000-0005-0000-0000-000001000000}"/>
    <cellStyle name="Moneda 2 3 5 2 4" xfId="1699" xr:uid="{00000000-0005-0000-0000-000001000000}"/>
    <cellStyle name="Moneda 2 3 5 2 5" xfId="2904" xr:uid="{2C826503-E5CC-4947-9FFD-5DC8B8747A28}"/>
    <cellStyle name="Moneda 2 3 5 3" xfId="649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3" xfId="1849" xr:uid="{00000000-0005-0000-0000-000001000000}"/>
    <cellStyle name="Moneda 2 3 5 4" xfId="378" xr:uid="{00000000-0005-0000-0000-000001000000}"/>
    <cellStyle name="Moneda 2 3 5 4 2" xfId="2179" xr:uid="{00000000-0005-0000-0000-000001000000}"/>
    <cellStyle name="Moneda 2 3 5 5" xfId="979" xr:uid="{00000000-0005-0000-0000-000001000000}"/>
    <cellStyle name="Moneda 2 3 5 6" xfId="1579" xr:uid="{00000000-0005-0000-0000-000001000000}"/>
    <cellStyle name="Moneda 2 3 5 7" xfId="2731" xr:uid="{00000000-0005-0000-0000-000079000000}"/>
    <cellStyle name="Moneda 2 3 6" xfId="439" xr:uid="{00000000-0005-0000-0000-000001000000}"/>
    <cellStyle name="Moneda 2 3 6 2" xfId="709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3" xfId="1909" xr:uid="{00000000-0005-0000-0000-000001000000}"/>
    <cellStyle name="Moneda 2 3 6 2 4" xfId="2874" xr:uid="{5F009CBA-2BA0-45C6-8BE3-8072B54D1FB3}"/>
    <cellStyle name="Moneda 2 3 6 3" xfId="1039" xr:uid="{00000000-0005-0000-0000-000001000000}"/>
    <cellStyle name="Moneda 2 3 6 3 2" xfId="2239" xr:uid="{00000000-0005-0000-0000-000001000000}"/>
    <cellStyle name="Moneda 2 3 6 4" xfId="1639" xr:uid="{00000000-0005-0000-0000-000001000000}"/>
    <cellStyle name="Moneda 2 3 6 5" xfId="2701" xr:uid="{00000000-0005-0000-0000-00007A000000}"/>
    <cellStyle name="Moneda 2 3 7" xfId="348" xr:uid="{00000000-0005-0000-0000-000001000000}"/>
    <cellStyle name="Moneda 2 3 7 2" xfId="619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3" xfId="1819" xr:uid="{00000000-0005-0000-0000-000001000000}"/>
    <cellStyle name="Moneda 2 3 7 2 4" xfId="2965" xr:uid="{B5A41D00-3974-4551-ABDD-B7B878B42B68}"/>
    <cellStyle name="Moneda 2 3 7 3" xfId="949" xr:uid="{00000000-0005-0000-0000-000001000000}"/>
    <cellStyle name="Moneda 2 3 7 3 2" xfId="2149" xr:uid="{00000000-0005-0000-0000-000001000000}"/>
    <cellStyle name="Moneda 2 3 7 4" xfId="1549" xr:uid="{00000000-0005-0000-0000-000001000000}"/>
    <cellStyle name="Moneda 2 3 7 5" xfId="2792" xr:uid="{00000000-0005-0000-0000-000001000000}"/>
    <cellStyle name="Moneda 2 3 8" xfId="559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3" xfId="1759" xr:uid="{00000000-0005-0000-0000-000001000000}"/>
    <cellStyle name="Moneda 2 3 8 4" xfId="2806" xr:uid="{A99790E6-84FD-44C4-8C8E-EFD2EDACA5D7}"/>
    <cellStyle name="Moneda 2 3 9" xfId="829" xr:uid="{00000000-0005-0000-0000-000001000000}"/>
    <cellStyle name="Moneda 2 3 9 2" xfId="1429" xr:uid="{00000000-0005-0000-0000-000001000000}"/>
    <cellStyle name="Moneda 2 3 9 3" xfId="2029" xr:uid="{00000000-0005-0000-0000-00000100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1" xfId="891" xr:uid="{00000000-0005-0000-0000-000001000000}"/>
    <cellStyle name="Moneda 2 4 12" xfId="1491" xr:uid="{00000000-0005-0000-0000-000001000000}"/>
    <cellStyle name="Moneda 2 4 13" xfId="2631" xr:uid="{00000000-0005-0000-0000-000001000000}"/>
    <cellStyle name="Moneda 2 4 2" xfId="40" xr:uid="{00000000-0005-0000-0000-000001000000}"/>
    <cellStyle name="Moneda 2 4 2 10" xfId="1511" xr:uid="{00000000-0005-0000-0000-000001000000}"/>
    <cellStyle name="Moneda 2 4 2 11" xfId="2663" xr:uid="{00000000-0005-0000-0000-00007C000000}"/>
    <cellStyle name="Moneda 2 4 2 2" xfId="280" xr:uid="{00000000-0005-0000-0000-000001000000}"/>
    <cellStyle name="Moneda 2 4 2 2 2" xfId="491" xr:uid="{00000000-0005-0000-0000-000001000000}"/>
    <cellStyle name="Moneda 2 4 2 2 2 2" xfId="551" xr:uid="{00000000-0005-0000-0000-000001000000}"/>
    <cellStyle name="Moneda 2 4 2 2 2 2 2" xfId="821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3" xfId="2021" xr:uid="{00000000-0005-0000-0000-000001000000}"/>
    <cellStyle name="Moneda 2 4 2 2 2 2 3" xfId="1151" xr:uid="{00000000-0005-0000-0000-000001000000}"/>
    <cellStyle name="Moneda 2 4 2 2 2 2 3 2" xfId="2351" xr:uid="{00000000-0005-0000-0000-000001000000}"/>
    <cellStyle name="Moneda 2 4 2 2 2 2 4" xfId="1751" xr:uid="{00000000-0005-0000-0000-000001000000}"/>
    <cellStyle name="Moneda 2 4 2 2 2 2 5" xfId="2956" xr:uid="{6FC81BF3-1582-4883-9FC9-1F57021E05E6}"/>
    <cellStyle name="Moneda 2 4 2 2 2 3" xfId="761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3" xfId="1961" xr:uid="{00000000-0005-0000-0000-000001000000}"/>
    <cellStyle name="Moneda 2 4 2 2 2 4" xfId="1091" xr:uid="{00000000-0005-0000-0000-000001000000}"/>
    <cellStyle name="Moneda 2 4 2 2 2 4 2" xfId="2291" xr:uid="{00000000-0005-0000-0000-000001000000}"/>
    <cellStyle name="Moneda 2 4 2 2 2 5" xfId="1691" xr:uid="{00000000-0005-0000-0000-000001000000}"/>
    <cellStyle name="Moneda 2 4 2 2 2 6" xfId="2783" xr:uid="{00000000-0005-0000-0000-00007E000000}"/>
    <cellStyle name="Moneda 2 4 2 2 3" xfId="430" xr:uid="{00000000-0005-0000-0000-000001000000}"/>
    <cellStyle name="Moneda 2 4 2 2 3 2" xfId="701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3" xfId="1901" xr:uid="{00000000-0005-0000-0000-000001000000}"/>
    <cellStyle name="Moneda 2 4 2 2 3 3" xfId="1031" xr:uid="{00000000-0005-0000-0000-000001000000}"/>
    <cellStyle name="Moneda 2 4 2 2 3 3 2" xfId="2231" xr:uid="{00000000-0005-0000-0000-000001000000}"/>
    <cellStyle name="Moneda 2 4 2 2 3 4" xfId="1631" xr:uid="{00000000-0005-0000-0000-000001000000}"/>
    <cellStyle name="Moneda 2 4 2 2 3 5" xfId="2866" xr:uid="{26AE9439-3D86-4567-983A-1C6682CD4806}"/>
    <cellStyle name="Moneda 2 4 2 2 4" xfId="611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3" xfId="1811" xr:uid="{00000000-0005-0000-0000-000001000000}"/>
    <cellStyle name="Moneda 2 4 2 2 5" xfId="881" xr:uid="{00000000-0005-0000-0000-000001000000}"/>
    <cellStyle name="Moneda 2 4 2 2 5 2" xfId="1481" xr:uid="{00000000-0005-0000-0000-000001000000}"/>
    <cellStyle name="Moneda 2 4 2 2 5 3" xfId="2081" xr:uid="{00000000-0005-0000-0000-000001000000}"/>
    <cellStyle name="Moneda 2 4 2 2 6" xfId="340" xr:uid="{00000000-0005-0000-0000-000001000000}"/>
    <cellStyle name="Moneda 2 4 2 2 6 2" xfId="2141" xr:uid="{00000000-0005-0000-0000-000001000000}"/>
    <cellStyle name="Moneda 2 4 2 2 7" xfId="941" xr:uid="{00000000-0005-0000-0000-000001000000}"/>
    <cellStyle name="Moneda 2 4 2 2 8" xfId="1541" xr:uid="{00000000-0005-0000-0000-000001000000}"/>
    <cellStyle name="Moneda 2 4 2 2 9" xfId="2693" xr:uid="{00000000-0005-0000-0000-00007D000000}"/>
    <cellStyle name="Moneda 2 4 2 3" xfId="250" xr:uid="{00000000-0005-0000-0000-000001000000}"/>
    <cellStyle name="Moneda 2 4 2 3 2" xfId="521" xr:uid="{00000000-0005-0000-0000-000001000000}"/>
    <cellStyle name="Moneda 2 4 2 3 2 2" xfId="791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3" xfId="1991" xr:uid="{00000000-0005-0000-0000-000001000000}"/>
    <cellStyle name="Moneda 2 4 2 3 2 3" xfId="1121" xr:uid="{00000000-0005-0000-0000-000001000000}"/>
    <cellStyle name="Moneda 2 4 2 3 2 3 2" xfId="2321" xr:uid="{00000000-0005-0000-0000-000001000000}"/>
    <cellStyle name="Moneda 2 4 2 3 2 4" xfId="1721" xr:uid="{00000000-0005-0000-0000-000001000000}"/>
    <cellStyle name="Moneda 2 4 2 3 2 5" xfId="2926" xr:uid="{7847120A-FC49-4923-BAC9-D71D6A8E40BF}"/>
    <cellStyle name="Moneda 2 4 2 3 3" xfId="671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3" xfId="1871" xr:uid="{00000000-0005-0000-0000-000001000000}"/>
    <cellStyle name="Moneda 2 4 2 3 4" xfId="400" xr:uid="{00000000-0005-0000-0000-000001000000}"/>
    <cellStyle name="Moneda 2 4 2 3 4 2" xfId="2201" xr:uid="{00000000-0005-0000-0000-000001000000}"/>
    <cellStyle name="Moneda 2 4 2 3 5" xfId="1001" xr:uid="{00000000-0005-0000-0000-000001000000}"/>
    <cellStyle name="Moneda 2 4 2 3 6" xfId="1601" xr:uid="{00000000-0005-0000-0000-000001000000}"/>
    <cellStyle name="Moneda 2 4 2 3 7" xfId="2753" xr:uid="{00000000-0005-0000-0000-00007F000000}"/>
    <cellStyle name="Moneda 2 4 2 4" xfId="461" xr:uid="{00000000-0005-0000-0000-000001000000}"/>
    <cellStyle name="Moneda 2 4 2 4 2" xfId="731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3" xfId="1931" xr:uid="{00000000-0005-0000-0000-000001000000}"/>
    <cellStyle name="Moneda 2 4 2 4 2 4" xfId="2896" xr:uid="{8F8FE712-F2F4-47B2-9158-B42CF218C500}"/>
    <cellStyle name="Moneda 2 4 2 4 3" xfId="1061" xr:uid="{00000000-0005-0000-0000-000001000000}"/>
    <cellStyle name="Moneda 2 4 2 4 3 2" xfId="2261" xr:uid="{00000000-0005-0000-0000-000001000000}"/>
    <cellStyle name="Moneda 2 4 2 4 4" xfId="1661" xr:uid="{00000000-0005-0000-0000-000001000000}"/>
    <cellStyle name="Moneda 2 4 2 4 5" xfId="2723" xr:uid="{00000000-0005-0000-0000-000080000000}"/>
    <cellStyle name="Moneda 2 4 2 5" xfId="370" xr:uid="{00000000-0005-0000-0000-000001000000}"/>
    <cellStyle name="Moneda 2 4 2 5 2" xfId="641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3" xfId="1841" xr:uid="{00000000-0005-0000-0000-000001000000}"/>
    <cellStyle name="Moneda 2 4 2 5 3" xfId="971" xr:uid="{00000000-0005-0000-0000-000001000000}"/>
    <cellStyle name="Moneda 2 4 2 5 3 2" xfId="2171" xr:uid="{00000000-0005-0000-0000-000001000000}"/>
    <cellStyle name="Moneda 2 4 2 5 4" xfId="1571" xr:uid="{00000000-0005-0000-0000-000001000000}"/>
    <cellStyle name="Moneda 2 4 2 5 5" xfId="2836" xr:uid="{28FDBA62-75C2-4DFD-A290-4763BAEF190C}"/>
    <cellStyle name="Moneda 2 4 2 6" xfId="581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3" xfId="1781" xr:uid="{00000000-0005-0000-0000-000001000000}"/>
    <cellStyle name="Moneda 2 4 2 7" xfId="851" xr:uid="{00000000-0005-0000-0000-000001000000}"/>
    <cellStyle name="Moneda 2 4 2 7 2" xfId="1451" xr:uid="{00000000-0005-0000-0000-000001000000}"/>
    <cellStyle name="Moneda 2 4 2 7 3" xfId="2051" xr:uid="{00000000-0005-0000-0000-000001000000}"/>
    <cellStyle name="Moneda 2 4 2 8" xfId="310" xr:uid="{00000000-0005-0000-0000-000001000000}"/>
    <cellStyle name="Moneda 2 4 2 8 2" xfId="2111" xr:uid="{00000000-0005-0000-0000-000001000000}"/>
    <cellStyle name="Moneda 2 4 2 9" xfId="911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1" xfId="2653" xr:uid="{00000000-0005-0000-0000-000081000000}"/>
    <cellStyle name="Moneda 2 4 3 2" xfId="270" xr:uid="{00000000-0005-0000-0000-000001000000}"/>
    <cellStyle name="Moneda 2 4 3 2 2" xfId="481" xr:uid="{00000000-0005-0000-0000-000001000000}"/>
    <cellStyle name="Moneda 2 4 3 2 2 2" xfId="541" xr:uid="{00000000-0005-0000-0000-000001000000}"/>
    <cellStyle name="Moneda 2 4 3 2 2 2 2" xfId="811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3" xfId="2011" xr:uid="{00000000-0005-0000-0000-000001000000}"/>
    <cellStyle name="Moneda 2 4 3 2 2 2 3" xfId="1141" xr:uid="{00000000-0005-0000-0000-000001000000}"/>
    <cellStyle name="Moneda 2 4 3 2 2 2 3 2" xfId="2341" xr:uid="{00000000-0005-0000-0000-000001000000}"/>
    <cellStyle name="Moneda 2 4 3 2 2 2 4" xfId="1741" xr:uid="{00000000-0005-0000-0000-000001000000}"/>
    <cellStyle name="Moneda 2 4 3 2 2 2 5" xfId="2946" xr:uid="{06845102-096A-448E-80D7-12784373A874}"/>
    <cellStyle name="Moneda 2 4 3 2 2 3" xfId="751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3" xfId="1951" xr:uid="{00000000-0005-0000-0000-000001000000}"/>
    <cellStyle name="Moneda 2 4 3 2 2 4" xfId="1081" xr:uid="{00000000-0005-0000-0000-000001000000}"/>
    <cellStyle name="Moneda 2 4 3 2 2 4 2" xfId="2281" xr:uid="{00000000-0005-0000-0000-000001000000}"/>
    <cellStyle name="Moneda 2 4 3 2 2 5" xfId="1681" xr:uid="{00000000-0005-0000-0000-000001000000}"/>
    <cellStyle name="Moneda 2 4 3 2 2 6" xfId="2773" xr:uid="{00000000-0005-0000-0000-000083000000}"/>
    <cellStyle name="Moneda 2 4 3 2 3" xfId="420" xr:uid="{00000000-0005-0000-0000-000001000000}"/>
    <cellStyle name="Moneda 2 4 3 2 3 2" xfId="691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3" xfId="1891" xr:uid="{00000000-0005-0000-0000-000001000000}"/>
    <cellStyle name="Moneda 2 4 3 2 3 3" xfId="1021" xr:uid="{00000000-0005-0000-0000-000001000000}"/>
    <cellStyle name="Moneda 2 4 3 2 3 3 2" xfId="2221" xr:uid="{00000000-0005-0000-0000-000001000000}"/>
    <cellStyle name="Moneda 2 4 3 2 3 4" xfId="1621" xr:uid="{00000000-0005-0000-0000-000001000000}"/>
    <cellStyle name="Moneda 2 4 3 2 3 5" xfId="2856" xr:uid="{25B910EC-6735-4833-9F55-052C78D0D79E}"/>
    <cellStyle name="Moneda 2 4 3 2 4" xfId="601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3" xfId="1801" xr:uid="{00000000-0005-0000-0000-000001000000}"/>
    <cellStyle name="Moneda 2 4 3 2 5" xfId="871" xr:uid="{00000000-0005-0000-0000-000001000000}"/>
    <cellStyle name="Moneda 2 4 3 2 5 2" xfId="1471" xr:uid="{00000000-0005-0000-0000-000001000000}"/>
    <cellStyle name="Moneda 2 4 3 2 5 3" xfId="2071" xr:uid="{00000000-0005-0000-0000-000001000000}"/>
    <cellStyle name="Moneda 2 4 3 2 6" xfId="330" xr:uid="{00000000-0005-0000-0000-000001000000}"/>
    <cellStyle name="Moneda 2 4 3 2 6 2" xfId="2131" xr:uid="{00000000-0005-0000-0000-000001000000}"/>
    <cellStyle name="Moneda 2 4 3 2 7" xfId="931" xr:uid="{00000000-0005-0000-0000-000001000000}"/>
    <cellStyle name="Moneda 2 4 3 2 8" xfId="1531" xr:uid="{00000000-0005-0000-0000-000001000000}"/>
    <cellStyle name="Moneda 2 4 3 2 9" xfId="2683" xr:uid="{00000000-0005-0000-0000-000082000000}"/>
    <cellStyle name="Moneda 2 4 3 3" xfId="240" xr:uid="{00000000-0005-0000-0000-000001000000}"/>
    <cellStyle name="Moneda 2 4 3 3 2" xfId="511" xr:uid="{00000000-0005-0000-0000-000001000000}"/>
    <cellStyle name="Moneda 2 4 3 3 2 2" xfId="781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3" xfId="1981" xr:uid="{00000000-0005-0000-0000-000001000000}"/>
    <cellStyle name="Moneda 2 4 3 3 2 3" xfId="1111" xr:uid="{00000000-0005-0000-0000-000001000000}"/>
    <cellStyle name="Moneda 2 4 3 3 2 3 2" xfId="2311" xr:uid="{00000000-0005-0000-0000-000001000000}"/>
    <cellStyle name="Moneda 2 4 3 3 2 4" xfId="1711" xr:uid="{00000000-0005-0000-0000-000001000000}"/>
    <cellStyle name="Moneda 2 4 3 3 2 5" xfId="2916" xr:uid="{8F068E42-7745-4F46-9EFB-5B0562C2B549}"/>
    <cellStyle name="Moneda 2 4 3 3 3" xfId="661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3" xfId="1861" xr:uid="{00000000-0005-0000-0000-000001000000}"/>
    <cellStyle name="Moneda 2 4 3 3 4" xfId="390" xr:uid="{00000000-0005-0000-0000-000001000000}"/>
    <cellStyle name="Moneda 2 4 3 3 4 2" xfId="2191" xr:uid="{00000000-0005-0000-0000-000001000000}"/>
    <cellStyle name="Moneda 2 4 3 3 5" xfId="991" xr:uid="{00000000-0005-0000-0000-000001000000}"/>
    <cellStyle name="Moneda 2 4 3 3 6" xfId="1591" xr:uid="{00000000-0005-0000-0000-000001000000}"/>
    <cellStyle name="Moneda 2 4 3 3 7" xfId="2743" xr:uid="{00000000-0005-0000-0000-000084000000}"/>
    <cellStyle name="Moneda 2 4 3 4" xfId="451" xr:uid="{00000000-0005-0000-0000-000001000000}"/>
    <cellStyle name="Moneda 2 4 3 4 2" xfId="721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3" xfId="1921" xr:uid="{00000000-0005-0000-0000-000001000000}"/>
    <cellStyle name="Moneda 2 4 3 4 2 4" xfId="2886" xr:uid="{341325BA-7A3B-48C2-BB3F-7843D4015402}"/>
    <cellStyle name="Moneda 2 4 3 4 3" xfId="1051" xr:uid="{00000000-0005-0000-0000-000001000000}"/>
    <cellStyle name="Moneda 2 4 3 4 3 2" xfId="2251" xr:uid="{00000000-0005-0000-0000-000001000000}"/>
    <cellStyle name="Moneda 2 4 3 4 4" xfId="1651" xr:uid="{00000000-0005-0000-0000-000001000000}"/>
    <cellStyle name="Moneda 2 4 3 4 5" xfId="2713" xr:uid="{00000000-0005-0000-0000-000085000000}"/>
    <cellStyle name="Moneda 2 4 3 5" xfId="360" xr:uid="{00000000-0005-0000-0000-000001000000}"/>
    <cellStyle name="Moneda 2 4 3 5 2" xfId="631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3" xfId="1831" xr:uid="{00000000-0005-0000-0000-000001000000}"/>
    <cellStyle name="Moneda 2 4 3 5 3" xfId="961" xr:uid="{00000000-0005-0000-0000-000001000000}"/>
    <cellStyle name="Moneda 2 4 3 5 3 2" xfId="2161" xr:uid="{00000000-0005-0000-0000-000001000000}"/>
    <cellStyle name="Moneda 2 4 3 5 4" xfId="1561" xr:uid="{00000000-0005-0000-0000-000001000000}"/>
    <cellStyle name="Moneda 2 4 3 5 5" xfId="2826" xr:uid="{B1D6DC9F-4248-47C0-86A9-A863877B1B1A}"/>
    <cellStyle name="Moneda 2 4 3 6" xfId="571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3" xfId="1771" xr:uid="{00000000-0005-0000-0000-000001000000}"/>
    <cellStyle name="Moneda 2 4 3 7" xfId="841" xr:uid="{00000000-0005-0000-0000-000001000000}"/>
    <cellStyle name="Moneda 2 4 3 7 2" xfId="1441" xr:uid="{00000000-0005-0000-0000-000001000000}"/>
    <cellStyle name="Moneda 2 4 3 7 3" xfId="2041" xr:uid="{00000000-0005-0000-0000-000001000000}"/>
    <cellStyle name="Moneda 2 4 3 8" xfId="300" xr:uid="{00000000-0005-0000-0000-000001000000}"/>
    <cellStyle name="Moneda 2 4 3 8 2" xfId="2101" xr:uid="{00000000-0005-0000-0000-000001000000}"/>
    <cellStyle name="Moneda 2 4 3 9" xfId="901" xr:uid="{00000000-0005-0000-0000-000001000000}"/>
    <cellStyle name="Moneda 2 4 4" xfId="260" xr:uid="{00000000-0005-0000-0000-000001000000}"/>
    <cellStyle name="Moneda 2 4 4 2" xfId="471" xr:uid="{00000000-0005-0000-0000-000001000000}"/>
    <cellStyle name="Moneda 2 4 4 2 2" xfId="531" xr:uid="{00000000-0005-0000-0000-000001000000}"/>
    <cellStyle name="Moneda 2 4 4 2 2 2" xfId="801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3" xfId="2001" xr:uid="{00000000-0005-0000-0000-000001000000}"/>
    <cellStyle name="Moneda 2 4 4 2 2 3" xfId="1131" xr:uid="{00000000-0005-0000-0000-000001000000}"/>
    <cellStyle name="Moneda 2 4 4 2 2 3 2" xfId="2331" xr:uid="{00000000-0005-0000-0000-000001000000}"/>
    <cellStyle name="Moneda 2 4 4 2 2 4" xfId="1731" xr:uid="{00000000-0005-0000-0000-000001000000}"/>
    <cellStyle name="Moneda 2 4 4 2 2 5" xfId="2936" xr:uid="{2237BD3C-7270-4559-B3D9-B017D6BEBED4}"/>
    <cellStyle name="Moneda 2 4 4 2 3" xfId="741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3" xfId="1941" xr:uid="{00000000-0005-0000-0000-000001000000}"/>
    <cellStyle name="Moneda 2 4 4 2 4" xfId="1071" xr:uid="{00000000-0005-0000-0000-000001000000}"/>
    <cellStyle name="Moneda 2 4 4 2 4 2" xfId="2271" xr:uid="{00000000-0005-0000-0000-000001000000}"/>
    <cellStyle name="Moneda 2 4 4 2 5" xfId="1671" xr:uid="{00000000-0005-0000-0000-000001000000}"/>
    <cellStyle name="Moneda 2 4 4 2 6" xfId="2763" xr:uid="{00000000-0005-0000-0000-000087000000}"/>
    <cellStyle name="Moneda 2 4 4 3" xfId="410" xr:uid="{00000000-0005-0000-0000-000001000000}"/>
    <cellStyle name="Moneda 2 4 4 3 2" xfId="681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3" xfId="1881" xr:uid="{00000000-0005-0000-0000-000001000000}"/>
    <cellStyle name="Moneda 2 4 4 3 3" xfId="1011" xr:uid="{00000000-0005-0000-0000-000001000000}"/>
    <cellStyle name="Moneda 2 4 4 3 3 2" xfId="2211" xr:uid="{00000000-0005-0000-0000-000001000000}"/>
    <cellStyle name="Moneda 2 4 4 3 4" xfId="1611" xr:uid="{00000000-0005-0000-0000-000001000000}"/>
    <cellStyle name="Moneda 2 4 4 3 5" xfId="2846" xr:uid="{228E693B-6A25-46F9-9243-8FD7BA48CBAE}"/>
    <cellStyle name="Moneda 2 4 4 4" xfId="591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3" xfId="1791" xr:uid="{00000000-0005-0000-0000-000001000000}"/>
    <cellStyle name="Moneda 2 4 4 5" xfId="861" xr:uid="{00000000-0005-0000-0000-000001000000}"/>
    <cellStyle name="Moneda 2 4 4 5 2" xfId="1461" xr:uid="{00000000-0005-0000-0000-000001000000}"/>
    <cellStyle name="Moneda 2 4 4 5 3" xfId="2061" xr:uid="{00000000-0005-0000-0000-000001000000}"/>
    <cellStyle name="Moneda 2 4 4 6" xfId="320" xr:uid="{00000000-0005-0000-0000-000001000000}"/>
    <cellStyle name="Moneda 2 4 4 6 2" xfId="2121" xr:uid="{00000000-0005-0000-0000-000001000000}"/>
    <cellStyle name="Moneda 2 4 4 7" xfId="921" xr:uid="{00000000-0005-0000-0000-000001000000}"/>
    <cellStyle name="Moneda 2 4 4 8" xfId="1521" xr:uid="{00000000-0005-0000-0000-000001000000}"/>
    <cellStyle name="Moneda 2 4 4 9" xfId="2673" xr:uid="{00000000-0005-0000-0000-000086000000}"/>
    <cellStyle name="Moneda 2 4 5" xfId="230" xr:uid="{00000000-0005-0000-0000-000001000000}"/>
    <cellStyle name="Moneda 2 4 5 2" xfId="501" xr:uid="{00000000-0005-0000-0000-000001000000}"/>
    <cellStyle name="Moneda 2 4 5 2 2" xfId="771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3" xfId="1971" xr:uid="{00000000-0005-0000-0000-000001000000}"/>
    <cellStyle name="Moneda 2 4 5 2 3" xfId="1101" xr:uid="{00000000-0005-0000-0000-000001000000}"/>
    <cellStyle name="Moneda 2 4 5 2 3 2" xfId="2301" xr:uid="{00000000-0005-0000-0000-000001000000}"/>
    <cellStyle name="Moneda 2 4 5 2 4" xfId="1701" xr:uid="{00000000-0005-0000-0000-000001000000}"/>
    <cellStyle name="Moneda 2 4 5 2 5" xfId="2906" xr:uid="{0953507F-87CF-4CF0-9AF8-914A34A15A51}"/>
    <cellStyle name="Moneda 2 4 5 3" xfId="651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3" xfId="1851" xr:uid="{00000000-0005-0000-0000-000001000000}"/>
    <cellStyle name="Moneda 2 4 5 4" xfId="380" xr:uid="{00000000-0005-0000-0000-000001000000}"/>
    <cellStyle name="Moneda 2 4 5 4 2" xfId="2181" xr:uid="{00000000-0005-0000-0000-000001000000}"/>
    <cellStyle name="Moneda 2 4 5 5" xfId="981" xr:uid="{00000000-0005-0000-0000-000001000000}"/>
    <cellStyle name="Moneda 2 4 5 6" xfId="1581" xr:uid="{00000000-0005-0000-0000-000001000000}"/>
    <cellStyle name="Moneda 2 4 5 7" xfId="2733" xr:uid="{00000000-0005-0000-0000-000088000000}"/>
    <cellStyle name="Moneda 2 4 6" xfId="441" xr:uid="{00000000-0005-0000-0000-000001000000}"/>
    <cellStyle name="Moneda 2 4 6 2" xfId="711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3" xfId="1911" xr:uid="{00000000-0005-0000-0000-000001000000}"/>
    <cellStyle name="Moneda 2 4 6 2 4" xfId="2876" xr:uid="{163D6061-B539-4A53-8C7C-F4E6DB6EA3C9}"/>
    <cellStyle name="Moneda 2 4 6 3" xfId="1041" xr:uid="{00000000-0005-0000-0000-000001000000}"/>
    <cellStyle name="Moneda 2 4 6 3 2" xfId="2241" xr:uid="{00000000-0005-0000-0000-000001000000}"/>
    <cellStyle name="Moneda 2 4 6 4" xfId="1641" xr:uid="{00000000-0005-0000-0000-000001000000}"/>
    <cellStyle name="Moneda 2 4 6 5" xfId="2703" xr:uid="{00000000-0005-0000-0000-000089000000}"/>
    <cellStyle name="Moneda 2 4 7" xfId="350" xr:uid="{00000000-0005-0000-0000-000001000000}"/>
    <cellStyle name="Moneda 2 4 7 2" xfId="621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3" xfId="1821" xr:uid="{00000000-0005-0000-0000-000001000000}"/>
    <cellStyle name="Moneda 2 4 7 2 4" xfId="2967" xr:uid="{DFE577F1-19AC-400D-80FE-7C9AE7B39667}"/>
    <cellStyle name="Moneda 2 4 7 3" xfId="951" xr:uid="{00000000-0005-0000-0000-000001000000}"/>
    <cellStyle name="Moneda 2 4 7 3 2" xfId="2151" xr:uid="{00000000-0005-0000-0000-000001000000}"/>
    <cellStyle name="Moneda 2 4 7 4" xfId="1551" xr:uid="{00000000-0005-0000-0000-000001000000}"/>
    <cellStyle name="Moneda 2 4 7 5" xfId="2794" xr:uid="{00000000-0005-0000-0000-000001000000}"/>
    <cellStyle name="Moneda 2 4 8" xfId="561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3" xfId="1761" xr:uid="{00000000-0005-0000-0000-000001000000}"/>
    <cellStyle name="Moneda 2 4 8 4" xfId="2808" xr:uid="{676D09C8-B71B-42FF-B3FD-0A2EE0933BE8}"/>
    <cellStyle name="Moneda 2 4 9" xfId="831" xr:uid="{00000000-0005-0000-0000-000001000000}"/>
    <cellStyle name="Moneda 2 4 9 2" xfId="1431" xr:uid="{00000000-0005-0000-0000-000001000000}"/>
    <cellStyle name="Moneda 2 4 9 3" xfId="2031" xr:uid="{00000000-0005-0000-0000-000001000000}"/>
    <cellStyle name="Moneda 2 5" xfId="34" xr:uid="{00000000-0005-0000-0000-000030000000}"/>
    <cellStyle name="Moneda 2 5 10" xfId="1505" xr:uid="{00000000-0005-0000-0000-000030000000}"/>
    <cellStyle name="Moneda 2 5 11" xfId="2657" xr:uid="{00000000-0005-0000-0000-00008A000000}"/>
    <cellStyle name="Moneda 2 5 2" xfId="274" xr:uid="{00000000-0005-0000-0000-000030000000}"/>
    <cellStyle name="Moneda 2 5 2 2" xfId="485" xr:uid="{00000000-0005-0000-0000-000030000000}"/>
    <cellStyle name="Moneda 2 5 2 2 2" xfId="545" xr:uid="{00000000-0005-0000-0000-000030000000}"/>
    <cellStyle name="Moneda 2 5 2 2 2 2" xfId="815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3" xfId="2015" xr:uid="{00000000-0005-0000-0000-000030000000}"/>
    <cellStyle name="Moneda 2 5 2 2 2 3" xfId="1145" xr:uid="{00000000-0005-0000-0000-000030000000}"/>
    <cellStyle name="Moneda 2 5 2 2 2 3 2" xfId="2345" xr:uid="{00000000-0005-0000-0000-000030000000}"/>
    <cellStyle name="Moneda 2 5 2 2 2 4" xfId="1745" xr:uid="{00000000-0005-0000-0000-000030000000}"/>
    <cellStyle name="Moneda 2 5 2 2 2 5" xfId="2950" xr:uid="{FA725AAD-752A-4849-838B-B81D625AC492}"/>
    <cellStyle name="Moneda 2 5 2 2 3" xfId="755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3" xfId="1955" xr:uid="{00000000-0005-0000-0000-000030000000}"/>
    <cellStyle name="Moneda 2 5 2 2 4" xfId="1085" xr:uid="{00000000-0005-0000-0000-000030000000}"/>
    <cellStyle name="Moneda 2 5 2 2 4 2" xfId="2285" xr:uid="{00000000-0005-0000-0000-000030000000}"/>
    <cellStyle name="Moneda 2 5 2 2 5" xfId="1685" xr:uid="{00000000-0005-0000-0000-000030000000}"/>
    <cellStyle name="Moneda 2 5 2 2 6" xfId="2777" xr:uid="{00000000-0005-0000-0000-00008C000000}"/>
    <cellStyle name="Moneda 2 5 2 3" xfId="424" xr:uid="{00000000-0005-0000-0000-000030000000}"/>
    <cellStyle name="Moneda 2 5 2 3 2" xfId="695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3" xfId="1895" xr:uid="{00000000-0005-0000-0000-000030000000}"/>
    <cellStyle name="Moneda 2 5 2 3 3" xfId="1025" xr:uid="{00000000-0005-0000-0000-000030000000}"/>
    <cellStyle name="Moneda 2 5 2 3 3 2" xfId="2225" xr:uid="{00000000-0005-0000-0000-000030000000}"/>
    <cellStyle name="Moneda 2 5 2 3 4" xfId="1625" xr:uid="{00000000-0005-0000-0000-000030000000}"/>
    <cellStyle name="Moneda 2 5 2 3 5" xfId="2860" xr:uid="{DA0672AA-F8CF-4F89-970D-052B0A12F7A5}"/>
    <cellStyle name="Moneda 2 5 2 4" xfId="605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3" xfId="1805" xr:uid="{00000000-0005-0000-0000-000030000000}"/>
    <cellStyle name="Moneda 2 5 2 5" xfId="875" xr:uid="{00000000-0005-0000-0000-000030000000}"/>
    <cellStyle name="Moneda 2 5 2 5 2" xfId="1475" xr:uid="{00000000-0005-0000-0000-000030000000}"/>
    <cellStyle name="Moneda 2 5 2 5 3" xfId="2075" xr:uid="{00000000-0005-0000-0000-000030000000}"/>
    <cellStyle name="Moneda 2 5 2 6" xfId="334" xr:uid="{00000000-0005-0000-0000-000030000000}"/>
    <cellStyle name="Moneda 2 5 2 6 2" xfId="2135" xr:uid="{00000000-0005-0000-0000-000030000000}"/>
    <cellStyle name="Moneda 2 5 2 7" xfId="935" xr:uid="{00000000-0005-0000-0000-000030000000}"/>
    <cellStyle name="Moneda 2 5 2 8" xfId="1535" xr:uid="{00000000-0005-0000-0000-000030000000}"/>
    <cellStyle name="Moneda 2 5 2 9" xfId="2687" xr:uid="{00000000-0005-0000-0000-00008B000000}"/>
    <cellStyle name="Moneda 2 5 3" xfId="244" xr:uid="{00000000-0005-0000-0000-000030000000}"/>
    <cellStyle name="Moneda 2 5 3 2" xfId="515" xr:uid="{00000000-0005-0000-0000-000030000000}"/>
    <cellStyle name="Moneda 2 5 3 2 2" xfId="785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3" xfId="1985" xr:uid="{00000000-0005-0000-0000-000030000000}"/>
    <cellStyle name="Moneda 2 5 3 2 3" xfId="1115" xr:uid="{00000000-0005-0000-0000-000030000000}"/>
    <cellStyle name="Moneda 2 5 3 2 3 2" xfId="2315" xr:uid="{00000000-0005-0000-0000-000030000000}"/>
    <cellStyle name="Moneda 2 5 3 2 4" xfId="1715" xr:uid="{00000000-0005-0000-0000-000030000000}"/>
    <cellStyle name="Moneda 2 5 3 2 5" xfId="2920" xr:uid="{C722B620-EA2E-4989-9BDA-84AA05ED08D4}"/>
    <cellStyle name="Moneda 2 5 3 3" xfId="665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3" xfId="1865" xr:uid="{00000000-0005-0000-0000-000030000000}"/>
    <cellStyle name="Moneda 2 5 3 4" xfId="394" xr:uid="{00000000-0005-0000-0000-000030000000}"/>
    <cellStyle name="Moneda 2 5 3 4 2" xfId="2195" xr:uid="{00000000-0005-0000-0000-000030000000}"/>
    <cellStyle name="Moneda 2 5 3 5" xfId="995" xr:uid="{00000000-0005-0000-0000-000030000000}"/>
    <cellStyle name="Moneda 2 5 3 6" xfId="1595" xr:uid="{00000000-0005-0000-0000-000030000000}"/>
    <cellStyle name="Moneda 2 5 3 7" xfId="2747" xr:uid="{00000000-0005-0000-0000-00008D000000}"/>
    <cellStyle name="Moneda 2 5 4" xfId="455" xr:uid="{00000000-0005-0000-0000-000030000000}"/>
    <cellStyle name="Moneda 2 5 4 2" xfId="725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3" xfId="1925" xr:uid="{00000000-0005-0000-0000-000030000000}"/>
    <cellStyle name="Moneda 2 5 4 2 4" xfId="2890" xr:uid="{520B74CA-9A27-44ED-A94E-F0403979071E}"/>
    <cellStyle name="Moneda 2 5 4 3" xfId="1055" xr:uid="{00000000-0005-0000-0000-000030000000}"/>
    <cellStyle name="Moneda 2 5 4 3 2" xfId="2255" xr:uid="{00000000-0005-0000-0000-000030000000}"/>
    <cellStyle name="Moneda 2 5 4 4" xfId="1655" xr:uid="{00000000-0005-0000-0000-000030000000}"/>
    <cellStyle name="Moneda 2 5 4 5" xfId="2717" xr:uid="{00000000-0005-0000-0000-00008E000000}"/>
    <cellStyle name="Moneda 2 5 5" xfId="364" xr:uid="{00000000-0005-0000-0000-000030000000}"/>
    <cellStyle name="Moneda 2 5 5 2" xfId="635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3" xfId="1835" xr:uid="{00000000-0005-0000-0000-000030000000}"/>
    <cellStyle name="Moneda 2 5 5 3" xfId="965" xr:uid="{00000000-0005-0000-0000-000030000000}"/>
    <cellStyle name="Moneda 2 5 5 3 2" xfId="2165" xr:uid="{00000000-0005-0000-0000-000030000000}"/>
    <cellStyle name="Moneda 2 5 5 4" xfId="1565" xr:uid="{00000000-0005-0000-0000-000030000000}"/>
    <cellStyle name="Moneda 2 5 5 5" xfId="2830" xr:uid="{2802A9B2-79E0-4648-A790-CEA5CF32BEB1}"/>
    <cellStyle name="Moneda 2 5 6" xfId="575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3" xfId="1775" xr:uid="{00000000-0005-0000-0000-000030000000}"/>
    <cellStyle name="Moneda 2 5 7" xfId="845" xr:uid="{00000000-0005-0000-0000-000030000000}"/>
    <cellStyle name="Moneda 2 5 7 2" xfId="1445" xr:uid="{00000000-0005-0000-0000-000030000000}"/>
    <cellStyle name="Moneda 2 5 7 3" xfId="2045" xr:uid="{00000000-0005-0000-0000-000030000000}"/>
    <cellStyle name="Moneda 2 5 8" xfId="304" xr:uid="{00000000-0005-0000-0000-000030000000}"/>
    <cellStyle name="Moneda 2 5 8 2" xfId="2105" xr:uid="{00000000-0005-0000-0000-000030000000}"/>
    <cellStyle name="Moneda 2 5 9" xfId="905" xr:uid="{00000000-0005-0000-0000-000030000000}"/>
    <cellStyle name="Moneda 2 6" xfId="24" xr:uid="{00000000-0005-0000-0000-000030000000}"/>
    <cellStyle name="Moneda 2 6 10" xfId="1495" xr:uid="{00000000-0005-0000-0000-000030000000}"/>
    <cellStyle name="Moneda 2 6 11" xfId="2647" xr:uid="{00000000-0005-0000-0000-00008F000000}"/>
    <cellStyle name="Moneda 2 6 2" xfId="264" xr:uid="{00000000-0005-0000-0000-000030000000}"/>
    <cellStyle name="Moneda 2 6 2 2" xfId="475" xr:uid="{00000000-0005-0000-0000-000030000000}"/>
    <cellStyle name="Moneda 2 6 2 2 2" xfId="535" xr:uid="{00000000-0005-0000-0000-000030000000}"/>
    <cellStyle name="Moneda 2 6 2 2 2 2" xfId="805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3" xfId="2005" xr:uid="{00000000-0005-0000-0000-000030000000}"/>
    <cellStyle name="Moneda 2 6 2 2 2 3" xfId="1135" xr:uid="{00000000-0005-0000-0000-000030000000}"/>
    <cellStyle name="Moneda 2 6 2 2 2 3 2" xfId="2335" xr:uid="{00000000-0005-0000-0000-000030000000}"/>
    <cellStyle name="Moneda 2 6 2 2 2 4" xfId="1735" xr:uid="{00000000-0005-0000-0000-000030000000}"/>
    <cellStyle name="Moneda 2 6 2 2 2 5" xfId="2940" xr:uid="{EE9980E1-9E87-4F04-872A-DF7CFD2966B7}"/>
    <cellStyle name="Moneda 2 6 2 2 3" xfId="745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3" xfId="1945" xr:uid="{00000000-0005-0000-0000-000030000000}"/>
    <cellStyle name="Moneda 2 6 2 2 4" xfId="1075" xr:uid="{00000000-0005-0000-0000-000030000000}"/>
    <cellStyle name="Moneda 2 6 2 2 4 2" xfId="2275" xr:uid="{00000000-0005-0000-0000-000030000000}"/>
    <cellStyle name="Moneda 2 6 2 2 5" xfId="1675" xr:uid="{00000000-0005-0000-0000-000030000000}"/>
    <cellStyle name="Moneda 2 6 2 2 6" xfId="2767" xr:uid="{00000000-0005-0000-0000-000091000000}"/>
    <cellStyle name="Moneda 2 6 2 3" xfId="414" xr:uid="{00000000-0005-0000-0000-000030000000}"/>
    <cellStyle name="Moneda 2 6 2 3 2" xfId="685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3" xfId="1885" xr:uid="{00000000-0005-0000-0000-000030000000}"/>
    <cellStyle name="Moneda 2 6 2 3 3" xfId="1015" xr:uid="{00000000-0005-0000-0000-000030000000}"/>
    <cellStyle name="Moneda 2 6 2 3 3 2" xfId="2215" xr:uid="{00000000-0005-0000-0000-000030000000}"/>
    <cellStyle name="Moneda 2 6 2 3 4" xfId="1615" xr:uid="{00000000-0005-0000-0000-000030000000}"/>
    <cellStyle name="Moneda 2 6 2 3 5" xfId="2850" xr:uid="{9AC5EC77-E574-4833-AD33-56A31BD955EC}"/>
    <cellStyle name="Moneda 2 6 2 4" xfId="595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3" xfId="1795" xr:uid="{00000000-0005-0000-0000-000030000000}"/>
    <cellStyle name="Moneda 2 6 2 5" xfId="865" xr:uid="{00000000-0005-0000-0000-000030000000}"/>
    <cellStyle name="Moneda 2 6 2 5 2" xfId="1465" xr:uid="{00000000-0005-0000-0000-000030000000}"/>
    <cellStyle name="Moneda 2 6 2 5 3" xfId="2065" xr:uid="{00000000-0005-0000-0000-000030000000}"/>
    <cellStyle name="Moneda 2 6 2 6" xfId="324" xr:uid="{00000000-0005-0000-0000-000030000000}"/>
    <cellStyle name="Moneda 2 6 2 6 2" xfId="2125" xr:uid="{00000000-0005-0000-0000-000030000000}"/>
    <cellStyle name="Moneda 2 6 2 7" xfId="925" xr:uid="{00000000-0005-0000-0000-000030000000}"/>
    <cellStyle name="Moneda 2 6 2 8" xfId="1525" xr:uid="{00000000-0005-0000-0000-000030000000}"/>
    <cellStyle name="Moneda 2 6 2 9" xfId="2677" xr:uid="{00000000-0005-0000-0000-000090000000}"/>
    <cellStyle name="Moneda 2 6 3" xfId="234" xr:uid="{00000000-0005-0000-0000-000030000000}"/>
    <cellStyle name="Moneda 2 6 3 2" xfId="505" xr:uid="{00000000-0005-0000-0000-000030000000}"/>
    <cellStyle name="Moneda 2 6 3 2 2" xfId="775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3" xfId="1975" xr:uid="{00000000-0005-0000-0000-000030000000}"/>
    <cellStyle name="Moneda 2 6 3 2 3" xfId="1105" xr:uid="{00000000-0005-0000-0000-000030000000}"/>
    <cellStyle name="Moneda 2 6 3 2 3 2" xfId="2305" xr:uid="{00000000-0005-0000-0000-000030000000}"/>
    <cellStyle name="Moneda 2 6 3 2 4" xfId="1705" xr:uid="{00000000-0005-0000-0000-000030000000}"/>
    <cellStyle name="Moneda 2 6 3 2 5" xfId="2910" xr:uid="{F63C6F0D-2151-4FCF-A29F-F6F692770C8D}"/>
    <cellStyle name="Moneda 2 6 3 3" xfId="655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3" xfId="1855" xr:uid="{00000000-0005-0000-0000-000030000000}"/>
    <cellStyle name="Moneda 2 6 3 4" xfId="384" xr:uid="{00000000-0005-0000-0000-000030000000}"/>
    <cellStyle name="Moneda 2 6 3 4 2" xfId="2185" xr:uid="{00000000-0005-0000-0000-000030000000}"/>
    <cellStyle name="Moneda 2 6 3 5" xfId="985" xr:uid="{00000000-0005-0000-0000-000030000000}"/>
    <cellStyle name="Moneda 2 6 3 6" xfId="1585" xr:uid="{00000000-0005-0000-0000-000030000000}"/>
    <cellStyle name="Moneda 2 6 3 7" xfId="2737" xr:uid="{00000000-0005-0000-0000-000092000000}"/>
    <cellStyle name="Moneda 2 6 4" xfId="445" xr:uid="{00000000-0005-0000-0000-000030000000}"/>
    <cellStyle name="Moneda 2 6 4 2" xfId="715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3" xfId="1915" xr:uid="{00000000-0005-0000-0000-000030000000}"/>
    <cellStyle name="Moneda 2 6 4 2 4" xfId="2880" xr:uid="{D8C1BD2A-C5E0-4D46-BD7B-A896AD988DC9}"/>
    <cellStyle name="Moneda 2 6 4 3" xfId="1045" xr:uid="{00000000-0005-0000-0000-000030000000}"/>
    <cellStyle name="Moneda 2 6 4 3 2" xfId="2245" xr:uid="{00000000-0005-0000-0000-000030000000}"/>
    <cellStyle name="Moneda 2 6 4 4" xfId="1645" xr:uid="{00000000-0005-0000-0000-000030000000}"/>
    <cellStyle name="Moneda 2 6 4 5" xfId="2707" xr:uid="{00000000-0005-0000-0000-000093000000}"/>
    <cellStyle name="Moneda 2 6 5" xfId="354" xr:uid="{00000000-0005-0000-0000-000030000000}"/>
    <cellStyle name="Moneda 2 6 5 2" xfId="625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3" xfId="1825" xr:uid="{00000000-0005-0000-0000-000030000000}"/>
    <cellStyle name="Moneda 2 6 5 3" xfId="955" xr:uid="{00000000-0005-0000-0000-000030000000}"/>
    <cellStyle name="Moneda 2 6 5 3 2" xfId="2155" xr:uid="{00000000-0005-0000-0000-000030000000}"/>
    <cellStyle name="Moneda 2 6 5 4" xfId="1555" xr:uid="{00000000-0005-0000-0000-000030000000}"/>
    <cellStyle name="Moneda 2 6 5 5" xfId="2820" xr:uid="{669DF3CD-9A76-46EC-8B2B-953D6F8D3ACC}"/>
    <cellStyle name="Moneda 2 6 6" xfId="565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3" xfId="1765" xr:uid="{00000000-0005-0000-0000-000030000000}"/>
    <cellStyle name="Moneda 2 6 7" xfId="835" xr:uid="{00000000-0005-0000-0000-000030000000}"/>
    <cellStyle name="Moneda 2 6 7 2" xfId="1435" xr:uid="{00000000-0005-0000-0000-000030000000}"/>
    <cellStyle name="Moneda 2 6 7 3" xfId="2035" xr:uid="{00000000-0005-0000-0000-000030000000}"/>
    <cellStyle name="Moneda 2 6 8" xfId="294" xr:uid="{00000000-0005-0000-0000-000030000000}"/>
    <cellStyle name="Moneda 2 6 8 2" xfId="2095" xr:uid="{00000000-0005-0000-0000-000030000000}"/>
    <cellStyle name="Moneda 2 6 9" xfId="895" xr:uid="{00000000-0005-0000-0000-000030000000}"/>
    <cellStyle name="Moneda 2 7" xfId="168" xr:uid="{00000000-0005-0000-0000-0000AB000000}"/>
    <cellStyle name="Moneda 2 7 10" xfId="2667" xr:uid="{00000000-0005-0000-0000-000094000000}"/>
    <cellStyle name="Moneda 2 7 2" xfId="465" xr:uid="{00000000-0005-0000-0000-000030000000}"/>
    <cellStyle name="Moneda 2 7 2 2" xfId="525" xr:uid="{00000000-0005-0000-0000-000030000000}"/>
    <cellStyle name="Moneda 2 7 2 2 2" xfId="795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3" xfId="1995" xr:uid="{00000000-0005-0000-0000-000030000000}"/>
    <cellStyle name="Moneda 2 7 2 2 3" xfId="1125" xr:uid="{00000000-0005-0000-0000-000030000000}"/>
    <cellStyle name="Moneda 2 7 2 2 3 2" xfId="2325" xr:uid="{00000000-0005-0000-0000-000030000000}"/>
    <cellStyle name="Moneda 2 7 2 2 4" xfId="1725" xr:uid="{00000000-0005-0000-0000-000030000000}"/>
    <cellStyle name="Moneda 2 7 2 2 5" xfId="2930" xr:uid="{0A838577-DD7E-4423-A20C-5263B07E7884}"/>
    <cellStyle name="Moneda 2 7 2 3" xfId="735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3" xfId="1935" xr:uid="{00000000-0005-0000-0000-000030000000}"/>
    <cellStyle name="Moneda 2 7 2 4" xfId="1065" xr:uid="{00000000-0005-0000-0000-000030000000}"/>
    <cellStyle name="Moneda 2 7 2 4 2" xfId="2265" xr:uid="{00000000-0005-0000-0000-000030000000}"/>
    <cellStyle name="Moneda 2 7 2 5" xfId="1665" xr:uid="{00000000-0005-0000-0000-000030000000}"/>
    <cellStyle name="Moneda 2 7 2 6" xfId="2757" xr:uid="{00000000-0005-0000-0000-000095000000}"/>
    <cellStyle name="Moneda 2 7 3" xfId="404" xr:uid="{00000000-0005-0000-0000-000030000000}"/>
    <cellStyle name="Moneda 2 7 3 2" xfId="675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3" xfId="1875" xr:uid="{00000000-0005-0000-0000-000030000000}"/>
    <cellStyle name="Moneda 2 7 3 3" xfId="1005" xr:uid="{00000000-0005-0000-0000-000030000000}"/>
    <cellStyle name="Moneda 2 7 3 3 2" xfId="2205" xr:uid="{00000000-0005-0000-0000-000030000000}"/>
    <cellStyle name="Moneda 2 7 3 4" xfId="1605" xr:uid="{00000000-0005-0000-0000-000030000000}"/>
    <cellStyle name="Moneda 2 7 3 5" xfId="2840" xr:uid="{FEE66812-BBE5-4469-927F-DC2D1BAEE494}"/>
    <cellStyle name="Moneda 2 7 4" xfId="585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3" xfId="1785" xr:uid="{00000000-0005-0000-0000-000030000000}"/>
    <cellStyle name="Moneda 2 7 5" xfId="855" xr:uid="{00000000-0005-0000-0000-000030000000}"/>
    <cellStyle name="Moneda 2 7 5 2" xfId="1455" xr:uid="{00000000-0005-0000-0000-000030000000}"/>
    <cellStyle name="Moneda 2 7 5 3" xfId="2055" xr:uid="{00000000-0005-0000-0000-000030000000}"/>
    <cellStyle name="Moneda 2 7 6" xfId="314" xr:uid="{00000000-0005-0000-0000-000030000000}"/>
    <cellStyle name="Moneda 2 7 6 2" xfId="2115" xr:uid="{00000000-0005-0000-0000-000030000000}"/>
    <cellStyle name="Moneda 2 7 7" xfId="915" xr:uid="{00000000-0005-0000-0000-000030000000}"/>
    <cellStyle name="Moneda 2 7 8" xfId="254" xr:uid="{00000000-0005-0000-0000-000030000000}"/>
    <cellStyle name="Moneda 2 7 9" xfId="1515" xr:uid="{00000000-0005-0000-0000-000030000000}"/>
    <cellStyle name="Moneda 2 8" xfId="224" xr:uid="{00000000-0005-0000-0000-000030000000}"/>
    <cellStyle name="Moneda 2 8 2" xfId="495" xr:uid="{00000000-0005-0000-0000-000030000000}"/>
    <cellStyle name="Moneda 2 8 2 2" xfId="765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3" xfId="1965" xr:uid="{00000000-0005-0000-0000-000030000000}"/>
    <cellStyle name="Moneda 2 8 2 3" xfId="1095" xr:uid="{00000000-0005-0000-0000-000030000000}"/>
    <cellStyle name="Moneda 2 8 2 3 2" xfId="2295" xr:uid="{00000000-0005-0000-0000-000030000000}"/>
    <cellStyle name="Moneda 2 8 2 4" xfId="1695" xr:uid="{00000000-0005-0000-0000-000030000000}"/>
    <cellStyle name="Moneda 2 8 2 5" xfId="2900" xr:uid="{6E6118C3-B9CE-4E89-8236-36019CC8DB57}"/>
    <cellStyle name="Moneda 2 8 3" xfId="645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3" xfId="1845" xr:uid="{00000000-0005-0000-0000-000030000000}"/>
    <cellStyle name="Moneda 2 8 4" xfId="374" xr:uid="{00000000-0005-0000-0000-000030000000}"/>
    <cellStyle name="Moneda 2 8 4 2" xfId="2175" xr:uid="{00000000-0005-0000-0000-000030000000}"/>
    <cellStyle name="Moneda 2 8 5" xfId="975" xr:uid="{00000000-0005-0000-0000-000030000000}"/>
    <cellStyle name="Moneda 2 8 6" xfId="1575" xr:uid="{00000000-0005-0000-0000-000030000000}"/>
    <cellStyle name="Moneda 2 8 7" xfId="2727" xr:uid="{00000000-0005-0000-0000-000096000000}"/>
    <cellStyle name="Moneda 2 9" xfId="435" xr:uid="{00000000-0005-0000-0000-000030000000}"/>
    <cellStyle name="Moneda 2 9 2" xfId="705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3" xfId="1905" xr:uid="{00000000-0005-0000-0000-000030000000}"/>
    <cellStyle name="Moneda 2 9 2 4" xfId="2870" xr:uid="{4C4AC8EC-9839-4107-8C65-416CB91B2EDD}"/>
    <cellStyle name="Moneda 2 9 3" xfId="1035" xr:uid="{00000000-0005-0000-0000-000030000000}"/>
    <cellStyle name="Moneda 2 9 3 2" xfId="2235" xr:uid="{00000000-0005-0000-0000-000030000000}"/>
    <cellStyle name="Moneda 2 9 4" xfId="1635" xr:uid="{00000000-0005-0000-0000-000030000000}"/>
    <cellStyle name="Moneda 2 9 5" xfId="2697" xr:uid="{00000000-0005-0000-0000-000097000000}"/>
    <cellStyle name="Moneda 3" xfId="169" xr:uid="{00000000-0005-0000-0000-0000AC000000}"/>
    <cellStyle name="Moneda 3 2" xfId="215" xr:uid="{00000000-0005-0000-0000-000030000000}"/>
    <cellStyle name="Moneda 3 2 2" xfId="2972" xr:uid="{BD00ACEC-053F-4190-B4BB-45907B0FED69}"/>
    <cellStyle name="Moneda 3 2 3" xfId="2799" xr:uid="{00000000-0005-0000-0000-000030000000}"/>
    <cellStyle name="Moneda 3 3" xfId="2813" xr:uid="{0FA7DD6B-BE90-4156-BC25-3C0490753428}"/>
    <cellStyle name="Moneda 3 4" xfId="2636" xr:uid="{00000000-0005-0000-0000-000030000000}"/>
    <cellStyle name="Moneda 4" xfId="218" xr:uid="{00000000-0005-0000-0000-000038000000}"/>
    <cellStyle name="Moneda 4 2" xfId="2800" xr:uid="{00000000-0005-0000-0000-000038000000}"/>
    <cellStyle name="Moneda 4 2 2" xfId="2973" xr:uid="{382D4A7E-563B-4853-BF2E-E8DB20FF188F}"/>
    <cellStyle name="Moneda 4 3" xfId="2814" xr:uid="{632E61DD-9349-456C-B5AB-47BE0AD02395}"/>
    <cellStyle name="Moneda 4 4" xfId="2637" xr:uid="{00000000-0005-0000-0000-000038000000}"/>
    <cellStyle name="Neutral 2" xfId="171" xr:uid="{00000000-0005-0000-0000-0000AE00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1254512</xdr:colOff>
      <xdr:row>0</xdr:row>
      <xdr:rowOff>161442</xdr:rowOff>
    </xdr:from>
    <xdr:to>
      <xdr:col>7</xdr:col>
      <xdr:colOff>1383440</xdr:colOff>
      <xdr:row>3</xdr:row>
      <xdr:rowOff>246068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7561" y="161442"/>
          <a:ext cx="1615757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81314</xdr:colOff>
      <xdr:row>0</xdr:row>
      <xdr:rowOff>158893</xdr:rowOff>
    </xdr:from>
    <xdr:to>
      <xdr:col>1</xdr:col>
      <xdr:colOff>2729724</xdr:colOff>
      <xdr:row>3</xdr:row>
      <xdr:rowOff>253086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81314" y="158893"/>
          <a:ext cx="2729724" cy="8956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1"/>
  <sheetViews>
    <sheetView tabSelected="1" view="pageBreakPreview" topLeftCell="B1" zoomScale="82" zoomScaleNormal="82" zoomScaleSheetLayoutView="82" workbookViewId="0">
      <pane ySplit="7" topLeftCell="A170" activePane="bottomLeft" state="frozen"/>
      <selection pane="bottomLeft" activeCell="D13" sqref="D13"/>
    </sheetView>
  </sheetViews>
  <sheetFormatPr baseColWidth="10" defaultRowHeight="15" x14ac:dyDescent="0.25"/>
  <cols>
    <col min="1" max="1" width="8.28515625" style="19" hidden="1" customWidth="1"/>
    <col min="2" max="2" width="44.5703125" style="10" customWidth="1"/>
    <col min="3" max="3" width="28.42578125" style="10" customWidth="1"/>
    <col min="4" max="4" width="24.85546875" style="10" customWidth="1"/>
    <col min="5" max="5" width="27.28515625" style="10" customWidth="1"/>
    <col min="6" max="6" width="27.42578125" style="10" customWidth="1"/>
    <col min="7" max="7" width="22.28515625" style="10" customWidth="1"/>
    <col min="8" max="8" width="23.42578125" style="10" customWidth="1"/>
    <col min="9" max="10" width="19.7109375" style="10" customWidth="1"/>
    <col min="11" max="16384" width="11.42578125" style="10"/>
  </cols>
  <sheetData>
    <row r="1" spans="1:8" ht="21" x14ac:dyDescent="0.25">
      <c r="A1" s="40" t="s">
        <v>37</v>
      </c>
      <c r="B1" s="40"/>
      <c r="C1" s="40"/>
      <c r="D1" s="40"/>
      <c r="E1" s="40"/>
      <c r="F1" s="40"/>
      <c r="G1" s="40"/>
      <c r="H1" s="40"/>
    </row>
    <row r="2" spans="1:8" ht="21" x14ac:dyDescent="0.25">
      <c r="A2" s="40" t="s">
        <v>26</v>
      </c>
      <c r="B2" s="40"/>
      <c r="C2" s="40"/>
      <c r="D2" s="40"/>
      <c r="E2" s="40"/>
      <c r="F2" s="40"/>
      <c r="G2" s="40"/>
      <c r="H2" s="40"/>
    </row>
    <row r="3" spans="1:8" ht="21" x14ac:dyDescent="0.25">
      <c r="A3" s="40" t="s">
        <v>109</v>
      </c>
      <c r="B3" s="40"/>
      <c r="C3" s="40"/>
      <c r="D3" s="40"/>
      <c r="E3" s="40"/>
      <c r="F3" s="40"/>
      <c r="G3" s="40"/>
      <c r="H3" s="40"/>
    </row>
    <row r="4" spans="1:8" ht="21" x14ac:dyDescent="0.25">
      <c r="A4" s="40" t="s">
        <v>111</v>
      </c>
      <c r="B4" s="40"/>
      <c r="C4" s="40"/>
      <c r="D4" s="40"/>
      <c r="E4" s="40"/>
      <c r="F4" s="40"/>
      <c r="G4" s="40"/>
      <c r="H4" s="40"/>
    </row>
    <row r="5" spans="1:8" ht="21" x14ac:dyDescent="0.25">
      <c r="A5" s="40" t="s">
        <v>149</v>
      </c>
      <c r="B5" s="40"/>
      <c r="C5" s="40"/>
      <c r="D5" s="40"/>
      <c r="E5" s="40"/>
      <c r="F5" s="40"/>
      <c r="G5" s="40"/>
      <c r="H5" s="40"/>
    </row>
    <row r="6" spans="1:8" ht="21" x14ac:dyDescent="0.25">
      <c r="A6" s="40" t="s">
        <v>38</v>
      </c>
      <c r="B6" s="40"/>
      <c r="C6" s="40"/>
      <c r="D6" s="40"/>
      <c r="E6" s="40"/>
      <c r="F6" s="40"/>
      <c r="G6" s="40"/>
      <c r="H6" s="40"/>
    </row>
    <row r="7" spans="1:8" s="12" customFormat="1" ht="20.25" customHeight="1" x14ac:dyDescent="0.35">
      <c r="A7" s="20"/>
      <c r="B7" s="21"/>
      <c r="C7" s="21"/>
      <c r="D7" s="22"/>
      <c r="E7" s="22"/>
      <c r="F7" s="23"/>
      <c r="G7" s="24"/>
      <c r="H7" s="24"/>
    </row>
    <row r="8" spans="1:8" s="12" customFormat="1" ht="20.25" customHeight="1" thickBot="1" x14ac:dyDescent="0.3">
      <c r="A8" s="11"/>
      <c r="D8" s="13"/>
      <c r="E8" s="13"/>
      <c r="F8" s="14"/>
      <c r="G8" s="15"/>
      <c r="H8" s="15"/>
    </row>
    <row r="9" spans="1:8" s="12" customFormat="1" ht="30.75" customHeight="1" thickBot="1" x14ac:dyDescent="0.3">
      <c r="A9" s="11"/>
      <c r="C9" s="43" t="s">
        <v>90</v>
      </c>
      <c r="D9" s="44"/>
      <c r="E9" s="44"/>
      <c r="F9" s="45"/>
      <c r="G9" s="15"/>
      <c r="H9" s="15"/>
    </row>
    <row r="10" spans="1:8" s="12" customFormat="1" ht="20.25" customHeight="1" x14ac:dyDescent="0.25">
      <c r="A10" s="11"/>
      <c r="D10" s="13"/>
      <c r="E10" s="13"/>
      <c r="F10" s="14"/>
      <c r="G10" s="15"/>
      <c r="H10" s="15"/>
    </row>
    <row r="11" spans="1:8" s="12" customFormat="1" ht="41.25" customHeight="1" x14ac:dyDescent="0.25">
      <c r="A11" s="26" t="s">
        <v>72</v>
      </c>
      <c r="B11" s="26" t="s">
        <v>79</v>
      </c>
      <c r="C11" s="26" t="s">
        <v>80</v>
      </c>
      <c r="D11" s="26" t="s">
        <v>81</v>
      </c>
      <c r="E11" s="26" t="s">
        <v>82</v>
      </c>
      <c r="F11" s="26" t="s">
        <v>88</v>
      </c>
      <c r="G11" s="26" t="s">
        <v>83</v>
      </c>
      <c r="H11" s="26" t="s">
        <v>0</v>
      </c>
    </row>
    <row r="12" spans="1:8" s="12" customFormat="1" ht="35.25" customHeight="1" x14ac:dyDescent="0.25">
      <c r="A12" s="1">
        <v>1</v>
      </c>
      <c r="B12" s="2" t="s">
        <v>60</v>
      </c>
      <c r="C12" s="2" t="s">
        <v>62</v>
      </c>
      <c r="D12" s="3">
        <v>6925</v>
      </c>
      <c r="E12" s="25" t="s">
        <v>110</v>
      </c>
      <c r="F12" s="4">
        <v>2000</v>
      </c>
      <c r="G12" s="4">
        <v>250</v>
      </c>
      <c r="H12" s="5">
        <f>SUM(D12:G12)</f>
        <v>9175</v>
      </c>
    </row>
    <row r="13" spans="1:8" s="12" customFormat="1" ht="35.25" customHeight="1" x14ac:dyDescent="0.25">
      <c r="A13" s="1">
        <v>2</v>
      </c>
      <c r="B13" s="2" t="s">
        <v>95</v>
      </c>
      <c r="C13" s="2" t="s">
        <v>96</v>
      </c>
      <c r="D13" s="3">
        <v>3700</v>
      </c>
      <c r="E13" s="25" t="s">
        <v>110</v>
      </c>
      <c r="F13" s="4">
        <v>1500</v>
      </c>
      <c r="G13" s="4">
        <v>250</v>
      </c>
      <c r="H13" s="5">
        <f t="shared" ref="H13:H17" si="0">SUM(D13:G13)</f>
        <v>5450</v>
      </c>
    </row>
    <row r="14" spans="1:8" s="12" customFormat="1" ht="35.25" customHeight="1" x14ac:dyDescent="0.25">
      <c r="A14" s="1">
        <v>3</v>
      </c>
      <c r="B14" s="2" t="s">
        <v>61</v>
      </c>
      <c r="C14" s="2" t="s">
        <v>63</v>
      </c>
      <c r="D14" s="3">
        <v>3300</v>
      </c>
      <c r="E14" s="25" t="s">
        <v>110</v>
      </c>
      <c r="F14" s="4">
        <v>1500</v>
      </c>
      <c r="G14" s="4">
        <v>250</v>
      </c>
      <c r="H14" s="5">
        <f t="shared" si="0"/>
        <v>5050</v>
      </c>
    </row>
    <row r="15" spans="1:8" s="12" customFormat="1" ht="35.25" customHeight="1" x14ac:dyDescent="0.25">
      <c r="A15" s="1">
        <v>4</v>
      </c>
      <c r="B15" s="2" t="s">
        <v>97</v>
      </c>
      <c r="C15" s="2" t="s">
        <v>98</v>
      </c>
      <c r="D15" s="3">
        <v>3700</v>
      </c>
      <c r="E15" s="25" t="s">
        <v>110</v>
      </c>
      <c r="F15" s="4">
        <v>1500</v>
      </c>
      <c r="G15" s="4">
        <v>250</v>
      </c>
      <c r="H15" s="5">
        <f t="shared" si="0"/>
        <v>5450</v>
      </c>
    </row>
    <row r="16" spans="1:8" s="12" customFormat="1" ht="40.5" customHeight="1" x14ac:dyDescent="0.25">
      <c r="A16" s="1">
        <v>5</v>
      </c>
      <c r="B16" s="2" t="s">
        <v>99</v>
      </c>
      <c r="C16" s="2" t="s">
        <v>100</v>
      </c>
      <c r="D16" s="3">
        <v>2600</v>
      </c>
      <c r="E16" s="25" t="s">
        <v>110</v>
      </c>
      <c r="F16" s="4">
        <v>1500</v>
      </c>
      <c r="G16" s="4">
        <v>250</v>
      </c>
      <c r="H16" s="5">
        <f t="shared" si="0"/>
        <v>4350</v>
      </c>
    </row>
    <row r="17" spans="1:10" s="12" customFormat="1" ht="33.75" customHeight="1" x14ac:dyDescent="0.25">
      <c r="A17" s="1">
        <v>6</v>
      </c>
      <c r="B17" s="2" t="s">
        <v>58</v>
      </c>
      <c r="C17" s="2" t="s">
        <v>89</v>
      </c>
      <c r="D17" s="3">
        <v>8250</v>
      </c>
      <c r="E17" s="3">
        <v>375</v>
      </c>
      <c r="F17" s="6">
        <v>2000</v>
      </c>
      <c r="G17" s="3">
        <v>250</v>
      </c>
      <c r="H17" s="3">
        <f t="shared" si="0"/>
        <v>10875</v>
      </c>
    </row>
    <row r="18" spans="1:10" s="12" customFormat="1" ht="33.75" customHeight="1" x14ac:dyDescent="0.25">
      <c r="A18" s="1">
        <v>7</v>
      </c>
      <c r="B18" s="2" t="s">
        <v>135</v>
      </c>
      <c r="C18" s="2" t="s">
        <v>136</v>
      </c>
      <c r="D18" s="3">
        <v>2600</v>
      </c>
      <c r="E18" s="25" t="s">
        <v>110</v>
      </c>
      <c r="F18" s="6">
        <v>1500</v>
      </c>
      <c r="G18" s="3">
        <v>250</v>
      </c>
      <c r="H18" s="3">
        <v>4350</v>
      </c>
    </row>
    <row r="19" spans="1:10" s="12" customFormat="1" ht="33" customHeight="1" thickBot="1" x14ac:dyDescent="0.3">
      <c r="A19" s="7"/>
      <c r="B19" s="16"/>
      <c r="C19" s="16"/>
      <c r="D19" s="16"/>
      <c r="E19" s="16"/>
      <c r="F19" s="16"/>
      <c r="G19" s="16"/>
      <c r="H19" s="17"/>
    </row>
    <row r="20" spans="1:10" s="18" customFormat="1" ht="36" customHeight="1" thickBot="1" x14ac:dyDescent="0.3">
      <c r="A20" s="11"/>
      <c r="B20" s="12"/>
      <c r="C20" s="43" t="s">
        <v>91</v>
      </c>
      <c r="D20" s="44"/>
      <c r="E20" s="44"/>
      <c r="F20" s="45"/>
      <c r="G20" s="15"/>
      <c r="H20" s="15"/>
      <c r="I20" s="10"/>
      <c r="J20" s="10"/>
    </row>
    <row r="21" spans="1:10" s="18" customFormat="1" ht="36" customHeight="1" x14ac:dyDescent="0.25">
      <c r="A21" s="11"/>
      <c r="B21" s="12"/>
      <c r="C21" s="12"/>
      <c r="D21" s="13"/>
      <c r="E21" s="13"/>
      <c r="F21" s="14"/>
      <c r="G21" s="15"/>
      <c r="H21" s="15"/>
      <c r="I21" s="10"/>
      <c r="J21" s="10"/>
    </row>
    <row r="22" spans="1:10" s="18" customFormat="1" ht="36" customHeight="1" x14ac:dyDescent="0.25">
      <c r="A22" s="33" t="s">
        <v>72</v>
      </c>
      <c r="B22" s="33" t="s">
        <v>79</v>
      </c>
      <c r="C22" s="34" t="s">
        <v>80</v>
      </c>
      <c r="D22" s="33" t="s">
        <v>81</v>
      </c>
      <c r="E22" s="33" t="s">
        <v>82</v>
      </c>
      <c r="F22" s="33" t="s">
        <v>83</v>
      </c>
      <c r="G22" s="33" t="s">
        <v>0</v>
      </c>
      <c r="H22" s="10"/>
      <c r="I22" s="10"/>
    </row>
    <row r="23" spans="1:10" s="18" customFormat="1" ht="36" customHeight="1" x14ac:dyDescent="0.25">
      <c r="A23" s="8">
        <v>1</v>
      </c>
      <c r="B23" s="32" t="s">
        <v>84</v>
      </c>
      <c r="C23" s="32" t="s">
        <v>1</v>
      </c>
      <c r="D23" s="39">
        <v>25000</v>
      </c>
      <c r="E23" s="38">
        <v>375</v>
      </c>
      <c r="F23" s="35">
        <v>250</v>
      </c>
      <c r="G23" s="37">
        <v>25625</v>
      </c>
      <c r="H23" s="10"/>
      <c r="I23" s="10"/>
    </row>
    <row r="24" spans="1:10" s="18" customFormat="1" ht="36" customHeight="1" x14ac:dyDescent="0.25">
      <c r="A24" s="8">
        <v>2</v>
      </c>
      <c r="B24" s="32" t="s">
        <v>59</v>
      </c>
      <c r="C24" s="32" t="s">
        <v>29</v>
      </c>
      <c r="D24" s="39">
        <v>20000</v>
      </c>
      <c r="E24" s="36">
        <v>375</v>
      </c>
      <c r="F24" s="37">
        <v>250</v>
      </c>
      <c r="G24" s="36">
        <v>20625</v>
      </c>
      <c r="H24" s="10"/>
      <c r="I24" s="10"/>
    </row>
    <row r="25" spans="1:10" s="18" customFormat="1" ht="36" customHeight="1" x14ac:dyDescent="0.25">
      <c r="A25" s="8">
        <v>3</v>
      </c>
      <c r="B25" s="32" t="s">
        <v>5</v>
      </c>
      <c r="C25" s="32" t="s">
        <v>1</v>
      </c>
      <c r="D25" s="39">
        <v>17250</v>
      </c>
      <c r="E25" s="38">
        <v>375</v>
      </c>
      <c r="F25" s="35">
        <v>250</v>
      </c>
      <c r="G25" s="37">
        <v>17875</v>
      </c>
      <c r="H25" s="10"/>
      <c r="I25" s="10"/>
    </row>
    <row r="26" spans="1:10" s="18" customFormat="1" ht="36" customHeight="1" x14ac:dyDescent="0.25">
      <c r="A26" s="8">
        <v>4</v>
      </c>
      <c r="B26" s="32" t="s">
        <v>41</v>
      </c>
      <c r="C26" s="32" t="s">
        <v>1</v>
      </c>
      <c r="D26" s="39">
        <v>17250</v>
      </c>
      <c r="E26" s="38">
        <v>375</v>
      </c>
      <c r="F26" s="35">
        <v>250</v>
      </c>
      <c r="G26" s="37">
        <v>17875</v>
      </c>
      <c r="H26" s="10"/>
      <c r="I26" s="10"/>
    </row>
    <row r="27" spans="1:10" s="18" customFormat="1" ht="36" customHeight="1" x14ac:dyDescent="0.25">
      <c r="A27" s="8">
        <v>5</v>
      </c>
      <c r="B27" s="32" t="s">
        <v>85</v>
      </c>
      <c r="C27" s="32" t="s">
        <v>1</v>
      </c>
      <c r="D27" s="36">
        <v>17250</v>
      </c>
      <c r="E27" s="38">
        <v>375</v>
      </c>
      <c r="F27" s="35">
        <v>250</v>
      </c>
      <c r="G27" s="37">
        <v>17875</v>
      </c>
      <c r="H27" s="10"/>
      <c r="I27" s="10"/>
    </row>
    <row r="28" spans="1:10" s="18" customFormat="1" ht="36" customHeight="1" x14ac:dyDescent="0.25">
      <c r="A28" s="8">
        <v>6</v>
      </c>
      <c r="B28" s="32" t="s">
        <v>2</v>
      </c>
      <c r="C28" s="32" t="s">
        <v>1</v>
      </c>
      <c r="D28" s="36">
        <v>17250</v>
      </c>
      <c r="E28" s="38">
        <v>375</v>
      </c>
      <c r="F28" s="35">
        <v>250</v>
      </c>
      <c r="G28" s="37">
        <v>17875</v>
      </c>
      <c r="H28" s="10"/>
      <c r="I28" s="10"/>
    </row>
    <row r="29" spans="1:10" s="18" customFormat="1" ht="36" customHeight="1" x14ac:dyDescent="0.25">
      <c r="A29" s="8">
        <v>7</v>
      </c>
      <c r="B29" s="32" t="s">
        <v>3</v>
      </c>
      <c r="C29" s="32" t="s">
        <v>1</v>
      </c>
      <c r="D29" s="36">
        <v>17250</v>
      </c>
      <c r="E29" s="38">
        <v>375</v>
      </c>
      <c r="F29" s="35">
        <v>250</v>
      </c>
      <c r="G29" s="37">
        <v>17875</v>
      </c>
      <c r="H29" s="10"/>
      <c r="I29" s="10"/>
    </row>
    <row r="30" spans="1:10" s="18" customFormat="1" ht="36" customHeight="1" x14ac:dyDescent="0.25">
      <c r="A30" s="8">
        <v>8</v>
      </c>
      <c r="B30" s="32" t="s">
        <v>4</v>
      </c>
      <c r="C30" s="32" t="s">
        <v>1</v>
      </c>
      <c r="D30" s="39">
        <v>17250</v>
      </c>
      <c r="E30" s="38">
        <v>375</v>
      </c>
      <c r="F30" s="35">
        <v>250</v>
      </c>
      <c r="G30" s="38">
        <v>17875</v>
      </c>
      <c r="H30" s="10"/>
      <c r="I30" s="10"/>
    </row>
    <row r="31" spans="1:10" s="18" customFormat="1" ht="36" customHeight="1" x14ac:dyDescent="0.25">
      <c r="A31" s="8">
        <v>9</v>
      </c>
      <c r="B31" s="32" t="s">
        <v>35</v>
      </c>
      <c r="C31" s="32" t="s">
        <v>1</v>
      </c>
      <c r="D31" s="39">
        <v>17250</v>
      </c>
      <c r="E31" s="38">
        <v>375</v>
      </c>
      <c r="F31" s="35">
        <v>250</v>
      </c>
      <c r="G31" s="38">
        <v>17875</v>
      </c>
      <c r="H31" s="10"/>
      <c r="I31" s="10"/>
    </row>
    <row r="32" spans="1:10" s="12" customFormat="1" ht="31.5" customHeight="1" x14ac:dyDescent="0.25">
      <c r="A32" s="8">
        <v>10</v>
      </c>
      <c r="B32" s="32" t="s">
        <v>36</v>
      </c>
      <c r="C32" s="32" t="s">
        <v>6</v>
      </c>
      <c r="D32" s="39">
        <v>13000</v>
      </c>
      <c r="E32" s="38">
        <v>375</v>
      </c>
      <c r="F32" s="35">
        <v>250</v>
      </c>
      <c r="G32" s="38">
        <v>13625</v>
      </c>
      <c r="H32" s="10"/>
      <c r="I32" s="10"/>
    </row>
    <row r="33" spans="1:9" s="12" customFormat="1" ht="31.5" customHeight="1" x14ac:dyDescent="0.25">
      <c r="A33" s="8">
        <v>11</v>
      </c>
      <c r="B33" s="32" t="s">
        <v>87</v>
      </c>
      <c r="C33" s="32" t="s">
        <v>1</v>
      </c>
      <c r="D33" s="39">
        <v>17250</v>
      </c>
      <c r="E33" s="38">
        <v>375</v>
      </c>
      <c r="F33" s="35">
        <v>250</v>
      </c>
      <c r="G33" s="38">
        <v>17875</v>
      </c>
      <c r="H33" s="10"/>
      <c r="I33" s="10"/>
    </row>
    <row r="34" spans="1:9" s="12" customFormat="1" ht="31.5" customHeight="1" x14ac:dyDescent="0.25">
      <c r="A34" s="8">
        <v>12</v>
      </c>
      <c r="B34" s="32" t="s">
        <v>54</v>
      </c>
      <c r="C34" s="32" t="s">
        <v>1</v>
      </c>
      <c r="D34" s="39">
        <v>17250</v>
      </c>
      <c r="E34" s="38">
        <v>375</v>
      </c>
      <c r="F34" s="35">
        <v>250</v>
      </c>
      <c r="G34" s="38">
        <v>17875</v>
      </c>
      <c r="H34" s="10"/>
      <c r="I34" s="10"/>
    </row>
    <row r="35" spans="1:9" s="12" customFormat="1" ht="31.5" customHeight="1" x14ac:dyDescent="0.25">
      <c r="A35" s="8">
        <v>13</v>
      </c>
      <c r="B35" s="32" t="s">
        <v>64</v>
      </c>
      <c r="C35" s="32" t="s">
        <v>1</v>
      </c>
      <c r="D35" s="39">
        <v>17250</v>
      </c>
      <c r="E35" s="36">
        <v>375</v>
      </c>
      <c r="F35" s="37">
        <v>250</v>
      </c>
      <c r="G35" s="36">
        <v>17875</v>
      </c>
      <c r="H35" s="10"/>
      <c r="I35" s="10"/>
    </row>
    <row r="36" spans="1:9" ht="26.25" customHeight="1" x14ac:dyDescent="0.25">
      <c r="A36" s="8">
        <v>14</v>
      </c>
      <c r="B36" s="32" t="s">
        <v>94</v>
      </c>
      <c r="C36" s="32" t="s">
        <v>29</v>
      </c>
      <c r="D36" s="39">
        <v>16000</v>
      </c>
      <c r="E36" s="38">
        <v>375</v>
      </c>
      <c r="F36" s="35">
        <v>250</v>
      </c>
      <c r="G36" s="37">
        <v>16625</v>
      </c>
    </row>
    <row r="37" spans="1:9" ht="28.5" customHeight="1" x14ac:dyDescent="0.25">
      <c r="A37" s="8">
        <v>15</v>
      </c>
      <c r="B37" s="32" t="s">
        <v>139</v>
      </c>
      <c r="C37" s="32" t="s">
        <v>86</v>
      </c>
      <c r="D37" s="39">
        <v>11000</v>
      </c>
      <c r="E37" s="38">
        <v>375</v>
      </c>
      <c r="F37" s="35">
        <v>250</v>
      </c>
      <c r="G37" s="37">
        <v>11625</v>
      </c>
    </row>
    <row r="38" spans="1:9" ht="28.5" customHeight="1" x14ac:dyDescent="0.25">
      <c r="A38" s="8">
        <v>16</v>
      </c>
      <c r="B38" s="32" t="s">
        <v>140</v>
      </c>
      <c r="C38" s="32" t="s">
        <v>1</v>
      </c>
      <c r="D38" s="39">
        <v>17250</v>
      </c>
      <c r="E38" s="36">
        <v>375</v>
      </c>
      <c r="F38" s="37">
        <v>250</v>
      </c>
      <c r="G38" s="36">
        <v>17875</v>
      </c>
    </row>
    <row r="39" spans="1:9" ht="28.5" customHeight="1" x14ac:dyDescent="0.25">
      <c r="A39" s="8">
        <v>17</v>
      </c>
      <c r="B39" s="32" t="s">
        <v>118</v>
      </c>
      <c r="C39" s="32" t="s">
        <v>86</v>
      </c>
      <c r="D39" s="39">
        <v>11000</v>
      </c>
      <c r="E39" s="38">
        <v>375</v>
      </c>
      <c r="F39" s="35">
        <v>250</v>
      </c>
      <c r="G39" s="37">
        <v>11625</v>
      </c>
    </row>
    <row r="40" spans="1:9" ht="28.5" customHeight="1" thickBot="1" x14ac:dyDescent="0.3">
      <c r="A40" s="30"/>
      <c r="B40" s="30"/>
      <c r="C40" s="30"/>
      <c r="D40" s="30"/>
      <c r="E40" s="29"/>
      <c r="F40" s="28"/>
      <c r="G40" s="31"/>
      <c r="H40" s="9"/>
    </row>
    <row r="41" spans="1:9" ht="36" customHeight="1" thickBot="1" x14ac:dyDescent="0.3">
      <c r="A41" s="11"/>
      <c r="B41" s="12"/>
      <c r="C41" s="43" t="s">
        <v>92</v>
      </c>
      <c r="D41" s="44"/>
      <c r="E41" s="44"/>
      <c r="F41" s="45"/>
      <c r="G41" s="15"/>
      <c r="H41" s="15"/>
    </row>
    <row r="42" spans="1:9" ht="36" customHeight="1" x14ac:dyDescent="0.25">
      <c r="A42" s="11"/>
      <c r="B42" s="12"/>
      <c r="C42" s="12"/>
      <c r="D42" s="13"/>
      <c r="E42" s="13"/>
      <c r="F42" s="14"/>
      <c r="G42" s="15"/>
      <c r="H42" s="15"/>
    </row>
    <row r="43" spans="1:9" ht="31.5" customHeight="1" x14ac:dyDescent="0.25">
      <c r="A43" s="41" t="s">
        <v>72</v>
      </c>
      <c r="B43" s="41" t="s">
        <v>73</v>
      </c>
      <c r="C43" s="41" t="s">
        <v>74</v>
      </c>
      <c r="D43" s="46" t="s">
        <v>103</v>
      </c>
      <c r="E43" s="41" t="s">
        <v>77</v>
      </c>
      <c r="F43" s="48" t="s">
        <v>78</v>
      </c>
    </row>
    <row r="44" spans="1:9" ht="11.25" customHeight="1" x14ac:dyDescent="0.25">
      <c r="A44" s="42"/>
      <c r="B44" s="42"/>
      <c r="C44" s="42"/>
      <c r="D44" s="47"/>
      <c r="E44" s="42"/>
      <c r="F44" s="48"/>
    </row>
    <row r="45" spans="1:9" ht="28.5" customHeight="1" x14ac:dyDescent="0.25">
      <c r="A45" s="8">
        <v>1</v>
      </c>
      <c r="B45" s="32" t="s">
        <v>32</v>
      </c>
      <c r="C45" s="32" t="s">
        <v>150</v>
      </c>
      <c r="D45" s="39">
        <v>11290.322580645163</v>
      </c>
      <c r="E45" s="38">
        <f>D45*5%</f>
        <v>564.51612903225816</v>
      </c>
      <c r="F45" s="35">
        <v>10725.8</v>
      </c>
    </row>
    <row r="46" spans="1:9" ht="28.5" customHeight="1" x14ac:dyDescent="0.25">
      <c r="A46" s="8">
        <v>2</v>
      </c>
      <c r="B46" s="32" t="s">
        <v>7</v>
      </c>
      <c r="C46" s="32" t="s">
        <v>150</v>
      </c>
      <c r="D46" s="39">
        <v>10387.096774193547</v>
      </c>
      <c r="E46" s="38">
        <v>519.36</v>
      </c>
      <c r="F46" s="35">
        <f>D46-E46</f>
        <v>9867.7367741935468</v>
      </c>
    </row>
    <row r="47" spans="1:9" ht="28.5" customHeight="1" x14ac:dyDescent="0.25">
      <c r="A47" s="8">
        <v>3</v>
      </c>
      <c r="B47" s="32" t="s">
        <v>33</v>
      </c>
      <c r="C47" s="32" t="s">
        <v>151</v>
      </c>
      <c r="D47" s="39">
        <v>7677.4193548387093</v>
      </c>
      <c r="E47" s="38">
        <f t="shared" ref="E46:E109" si="1">D47*5%</f>
        <v>383.87096774193549</v>
      </c>
      <c r="F47" s="35">
        <f t="shared" ref="F46:F109" si="2">D47-E47</f>
        <v>7293.5483870967737</v>
      </c>
    </row>
    <row r="48" spans="1:9" ht="28.5" customHeight="1" x14ac:dyDescent="0.25">
      <c r="A48" s="8">
        <v>4</v>
      </c>
      <c r="B48" s="32" t="s">
        <v>113</v>
      </c>
      <c r="C48" s="32" t="s">
        <v>151</v>
      </c>
      <c r="D48" s="39">
        <v>7225.8064516129034</v>
      </c>
      <c r="E48" s="38">
        <f t="shared" si="1"/>
        <v>361.29032258064518</v>
      </c>
      <c r="F48" s="35">
        <f t="shared" si="2"/>
        <v>6864.5161290322585</v>
      </c>
    </row>
    <row r="49" spans="1:6" ht="28.5" customHeight="1" x14ac:dyDescent="0.25">
      <c r="A49" s="8">
        <v>5</v>
      </c>
      <c r="B49" s="32" t="s">
        <v>114</v>
      </c>
      <c r="C49" s="32" t="s">
        <v>150</v>
      </c>
      <c r="D49" s="39">
        <v>16258.064516129032</v>
      </c>
      <c r="E49" s="38">
        <v>725.81</v>
      </c>
      <c r="F49" s="35">
        <f t="shared" si="2"/>
        <v>15532.254516129033</v>
      </c>
    </row>
    <row r="50" spans="1:6" ht="28.5" customHeight="1" x14ac:dyDescent="0.25">
      <c r="A50" s="8">
        <v>6</v>
      </c>
      <c r="B50" s="32" t="s">
        <v>115</v>
      </c>
      <c r="C50" s="32" t="s">
        <v>150</v>
      </c>
      <c r="D50" s="39">
        <v>16258.064516129032</v>
      </c>
      <c r="E50" s="38">
        <v>725.81</v>
      </c>
      <c r="F50" s="35">
        <f t="shared" ref="F50" si="3">D50-E50</f>
        <v>15532.254516129033</v>
      </c>
    </row>
    <row r="51" spans="1:6" ht="28.5" customHeight="1" x14ac:dyDescent="0.25">
      <c r="A51" s="8">
        <v>7</v>
      </c>
      <c r="B51" s="32" t="s">
        <v>9</v>
      </c>
      <c r="C51" s="32" t="s">
        <v>150</v>
      </c>
      <c r="D51" s="39">
        <v>11290.322580645163</v>
      </c>
      <c r="E51" s="38">
        <f t="shared" si="1"/>
        <v>564.51612903225816</v>
      </c>
      <c r="F51" s="35">
        <v>10725.8</v>
      </c>
    </row>
    <row r="52" spans="1:6" ht="28.5" customHeight="1" x14ac:dyDescent="0.25">
      <c r="A52" s="8">
        <v>8</v>
      </c>
      <c r="B52" s="32" t="s">
        <v>39</v>
      </c>
      <c r="C52" s="32" t="s">
        <v>151</v>
      </c>
      <c r="D52" s="39">
        <v>8129.0322580645197</v>
      </c>
      <c r="E52" s="38">
        <f t="shared" si="1"/>
        <v>406.45161290322602</v>
      </c>
      <c r="F52" s="35">
        <f t="shared" si="2"/>
        <v>7722.5806451612934</v>
      </c>
    </row>
    <row r="53" spans="1:6" ht="28.5" customHeight="1" x14ac:dyDescent="0.25">
      <c r="A53" s="8">
        <v>9</v>
      </c>
      <c r="B53" s="32" t="s">
        <v>108</v>
      </c>
      <c r="C53" s="32" t="s">
        <v>150</v>
      </c>
      <c r="D53" s="39">
        <v>13548.387096774193</v>
      </c>
      <c r="E53" s="38">
        <v>0</v>
      </c>
      <c r="F53" s="35">
        <f>D53-E53</f>
        <v>13548.387096774193</v>
      </c>
    </row>
    <row r="54" spans="1:6" ht="28.5" customHeight="1" x14ac:dyDescent="0.25">
      <c r="A54" s="8">
        <v>10</v>
      </c>
      <c r="B54" s="32" t="s">
        <v>68</v>
      </c>
      <c r="C54" s="32" t="s">
        <v>151</v>
      </c>
      <c r="D54" s="39">
        <v>7225.8064516129034</v>
      </c>
      <c r="E54" s="38">
        <f t="shared" si="1"/>
        <v>361.29032258064518</v>
      </c>
      <c r="F54" s="35">
        <f t="shared" si="2"/>
        <v>6864.5161290322585</v>
      </c>
    </row>
    <row r="55" spans="1:6" ht="28.5" customHeight="1" x14ac:dyDescent="0.25">
      <c r="A55" s="8">
        <v>11</v>
      </c>
      <c r="B55" s="32" t="s">
        <v>69</v>
      </c>
      <c r="C55" s="32" t="s">
        <v>151</v>
      </c>
      <c r="D55" s="39">
        <v>7677.4193548387093</v>
      </c>
      <c r="E55" s="38">
        <f t="shared" si="1"/>
        <v>383.87096774193549</v>
      </c>
      <c r="F55" s="35">
        <f t="shared" si="2"/>
        <v>7293.5483870967737</v>
      </c>
    </row>
    <row r="56" spans="1:6" ht="28.5" customHeight="1" x14ac:dyDescent="0.25">
      <c r="A56" s="8">
        <v>12</v>
      </c>
      <c r="B56" s="32" t="s">
        <v>55</v>
      </c>
      <c r="C56" s="32" t="s">
        <v>150</v>
      </c>
      <c r="D56" s="39">
        <v>5870.9677419354839</v>
      </c>
      <c r="E56" s="38">
        <f t="shared" si="1"/>
        <v>293.54838709677421</v>
      </c>
      <c r="F56" s="35">
        <f t="shared" si="2"/>
        <v>5577.4193548387093</v>
      </c>
    </row>
    <row r="57" spans="1:6" ht="28.5" customHeight="1" x14ac:dyDescent="0.25">
      <c r="A57" s="8">
        <v>13</v>
      </c>
      <c r="B57" s="32" t="s">
        <v>112</v>
      </c>
      <c r="C57" s="32" t="s">
        <v>151</v>
      </c>
      <c r="D57" s="39">
        <v>5419.354838709678</v>
      </c>
      <c r="E57" s="38">
        <f t="shared" si="1"/>
        <v>270.9677419354839</v>
      </c>
      <c r="F57" s="35">
        <v>5148.38</v>
      </c>
    </row>
    <row r="58" spans="1:6" ht="28.5" customHeight="1" x14ac:dyDescent="0.25">
      <c r="A58" s="8">
        <v>14</v>
      </c>
      <c r="B58" s="32" t="s">
        <v>70</v>
      </c>
      <c r="C58" s="32" t="s">
        <v>152</v>
      </c>
      <c r="D58" s="39">
        <v>6322.5806451612907</v>
      </c>
      <c r="E58" s="38">
        <f t="shared" si="1"/>
        <v>316.12903225806457</v>
      </c>
      <c r="F58" s="35">
        <f t="shared" si="2"/>
        <v>6006.4516129032263</v>
      </c>
    </row>
    <row r="59" spans="1:6" ht="28.5" customHeight="1" x14ac:dyDescent="0.25">
      <c r="A59" s="8">
        <v>15</v>
      </c>
      <c r="B59" s="32" t="s">
        <v>71</v>
      </c>
      <c r="C59" s="32" t="s">
        <v>153</v>
      </c>
      <c r="D59" s="39">
        <v>10838.709677419356</v>
      </c>
      <c r="E59" s="38">
        <f t="shared" si="1"/>
        <v>541.9354838709678</v>
      </c>
      <c r="F59" s="35">
        <f t="shared" si="2"/>
        <v>10296.774193548388</v>
      </c>
    </row>
    <row r="60" spans="1:6" ht="28.5" customHeight="1" x14ac:dyDescent="0.25">
      <c r="A60" s="8">
        <v>16</v>
      </c>
      <c r="B60" s="32" t="s">
        <v>34</v>
      </c>
      <c r="C60" s="32" t="s">
        <v>153</v>
      </c>
      <c r="D60" s="39">
        <v>12645.161290322581</v>
      </c>
      <c r="E60" s="38">
        <v>564.52</v>
      </c>
      <c r="F60" s="35">
        <f t="shared" si="2"/>
        <v>12080.641290322581</v>
      </c>
    </row>
    <row r="61" spans="1:6" ht="28.5" customHeight="1" x14ac:dyDescent="0.25">
      <c r="A61" s="8">
        <v>17</v>
      </c>
      <c r="B61" s="32" t="s">
        <v>42</v>
      </c>
      <c r="C61" s="32" t="s">
        <v>152</v>
      </c>
      <c r="D61" s="39">
        <v>4516.1290322580644</v>
      </c>
      <c r="E61" s="38">
        <f t="shared" si="1"/>
        <v>225.80645161290323</v>
      </c>
      <c r="F61" s="35">
        <f t="shared" si="2"/>
        <v>4290.322580645161</v>
      </c>
    </row>
    <row r="62" spans="1:6" ht="28.5" customHeight="1" x14ac:dyDescent="0.25">
      <c r="A62" s="8">
        <v>18</v>
      </c>
      <c r="B62" s="32" t="s">
        <v>117</v>
      </c>
      <c r="C62" s="32" t="s">
        <v>153</v>
      </c>
      <c r="D62" s="39">
        <v>12645.161290322581</v>
      </c>
      <c r="E62" s="38">
        <v>564.52</v>
      </c>
      <c r="F62" s="35">
        <f t="shared" si="2"/>
        <v>12080.641290322581</v>
      </c>
    </row>
    <row r="63" spans="1:6" ht="28.5" customHeight="1" x14ac:dyDescent="0.25">
      <c r="A63" s="8">
        <v>19</v>
      </c>
      <c r="B63" s="32" t="s">
        <v>43</v>
      </c>
      <c r="C63" s="32" t="s">
        <v>153</v>
      </c>
      <c r="D63" s="39">
        <v>10838.709677419356</v>
      </c>
      <c r="E63" s="38">
        <f t="shared" si="1"/>
        <v>541.9354838709678</v>
      </c>
      <c r="F63" s="35">
        <f t="shared" si="2"/>
        <v>10296.774193548388</v>
      </c>
    </row>
    <row r="64" spans="1:6" ht="28.5" customHeight="1" x14ac:dyDescent="0.25">
      <c r="A64" s="8">
        <v>20</v>
      </c>
      <c r="B64" s="32" t="s">
        <v>28</v>
      </c>
      <c r="C64" s="32" t="s">
        <v>154</v>
      </c>
      <c r="D64" s="39">
        <v>7948.3870967741932</v>
      </c>
      <c r="E64" s="38">
        <f t="shared" si="1"/>
        <v>397.41935483870969</v>
      </c>
      <c r="F64" s="35">
        <f t="shared" si="2"/>
        <v>7550.9677419354839</v>
      </c>
    </row>
    <row r="65" spans="1:6" ht="28.5" customHeight="1" x14ac:dyDescent="0.25">
      <c r="A65" s="8">
        <v>21</v>
      </c>
      <c r="B65" s="32" t="s">
        <v>52</v>
      </c>
      <c r="C65" s="32" t="s">
        <v>154</v>
      </c>
      <c r="D65" s="39">
        <v>5419.354838709678</v>
      </c>
      <c r="E65" s="38">
        <f t="shared" si="1"/>
        <v>270.9677419354839</v>
      </c>
      <c r="F65" s="35">
        <v>5148.38</v>
      </c>
    </row>
    <row r="66" spans="1:6" ht="28.5" customHeight="1" x14ac:dyDescent="0.25">
      <c r="A66" s="8">
        <v>22</v>
      </c>
      <c r="B66" s="32" t="s">
        <v>147</v>
      </c>
      <c r="C66" s="32" t="s">
        <v>155</v>
      </c>
      <c r="D66" s="39">
        <v>7225.8064516129034</v>
      </c>
      <c r="E66" s="38">
        <f t="shared" si="1"/>
        <v>361.29032258064518</v>
      </c>
      <c r="F66" s="35">
        <f t="shared" si="2"/>
        <v>6864.5161290322585</v>
      </c>
    </row>
    <row r="67" spans="1:6" ht="28.5" customHeight="1" x14ac:dyDescent="0.25">
      <c r="A67" s="8">
        <v>23</v>
      </c>
      <c r="B67" s="32" t="s">
        <v>93</v>
      </c>
      <c r="C67" s="32" t="s">
        <v>154</v>
      </c>
      <c r="D67" s="39">
        <v>4516.1290322580644</v>
      </c>
      <c r="E67" s="38">
        <f t="shared" si="1"/>
        <v>225.80645161290323</v>
      </c>
      <c r="F67" s="35">
        <f t="shared" si="2"/>
        <v>4290.322580645161</v>
      </c>
    </row>
    <row r="68" spans="1:6" ht="28.5" customHeight="1" x14ac:dyDescent="0.25">
      <c r="A68" s="8">
        <v>24</v>
      </c>
      <c r="B68" s="32" t="s">
        <v>66</v>
      </c>
      <c r="C68" s="32" t="s">
        <v>156</v>
      </c>
      <c r="D68" s="39">
        <v>4516.1290322580644</v>
      </c>
      <c r="E68" s="38">
        <f t="shared" si="1"/>
        <v>225.80645161290323</v>
      </c>
      <c r="F68" s="35">
        <f t="shared" si="2"/>
        <v>4290.322580645161</v>
      </c>
    </row>
    <row r="69" spans="1:6" ht="28.5" customHeight="1" x14ac:dyDescent="0.25">
      <c r="A69" s="8">
        <v>25</v>
      </c>
      <c r="B69" s="32" t="s">
        <v>48</v>
      </c>
      <c r="C69" s="32" t="s">
        <v>156</v>
      </c>
      <c r="D69" s="39">
        <v>9935.4838709677406</v>
      </c>
      <c r="E69" s="38">
        <f t="shared" si="1"/>
        <v>496.77419354838707</v>
      </c>
      <c r="F69" s="35">
        <f t="shared" si="2"/>
        <v>9438.7096774193542</v>
      </c>
    </row>
    <row r="70" spans="1:6" ht="28.5" customHeight="1" x14ac:dyDescent="0.25">
      <c r="A70" s="8">
        <v>26</v>
      </c>
      <c r="B70" s="32" t="s">
        <v>19</v>
      </c>
      <c r="C70" s="32" t="s">
        <v>156</v>
      </c>
      <c r="D70" s="39">
        <v>6774.1935483870966</v>
      </c>
      <c r="E70" s="38">
        <f t="shared" si="1"/>
        <v>338.70967741935488</v>
      </c>
      <c r="F70" s="35">
        <f t="shared" si="2"/>
        <v>6435.4838709677415</v>
      </c>
    </row>
    <row r="71" spans="1:6" ht="28.5" customHeight="1" x14ac:dyDescent="0.25">
      <c r="A71" s="8">
        <v>27</v>
      </c>
      <c r="B71" s="32" t="s">
        <v>76</v>
      </c>
      <c r="C71" s="32" t="s">
        <v>156</v>
      </c>
      <c r="D71" s="39">
        <v>4516.1290322580644</v>
      </c>
      <c r="E71" s="38">
        <f t="shared" si="1"/>
        <v>225.80645161290323</v>
      </c>
      <c r="F71" s="35">
        <f t="shared" si="2"/>
        <v>4290.322580645161</v>
      </c>
    </row>
    <row r="72" spans="1:6" ht="28.5" customHeight="1" x14ac:dyDescent="0.25">
      <c r="A72" s="8">
        <v>28</v>
      </c>
      <c r="B72" s="32" t="s">
        <v>75</v>
      </c>
      <c r="C72" s="32" t="s">
        <v>156</v>
      </c>
      <c r="D72" s="39">
        <v>11290.322580645163</v>
      </c>
      <c r="E72" s="38">
        <f t="shared" si="1"/>
        <v>564.51612903225816</v>
      </c>
      <c r="F72" s="35">
        <v>10725.8</v>
      </c>
    </row>
    <row r="73" spans="1:6" ht="28.5" customHeight="1" x14ac:dyDescent="0.25">
      <c r="A73" s="8">
        <v>29</v>
      </c>
      <c r="B73" s="32" t="s">
        <v>22</v>
      </c>
      <c r="C73" s="32" t="s">
        <v>156</v>
      </c>
      <c r="D73" s="39">
        <v>5419.354838709678</v>
      </c>
      <c r="E73" s="38">
        <f t="shared" si="1"/>
        <v>270.9677419354839</v>
      </c>
      <c r="F73" s="35">
        <v>5148.38</v>
      </c>
    </row>
    <row r="74" spans="1:6" ht="28.5" customHeight="1" x14ac:dyDescent="0.25">
      <c r="A74" s="8">
        <v>30</v>
      </c>
      <c r="B74" s="32" t="s">
        <v>119</v>
      </c>
      <c r="C74" s="32" t="s">
        <v>156</v>
      </c>
      <c r="D74" s="39">
        <v>4516.1290322580644</v>
      </c>
      <c r="E74" s="38">
        <f t="shared" si="1"/>
        <v>225.80645161290323</v>
      </c>
      <c r="F74" s="35">
        <f t="shared" si="2"/>
        <v>4290.322580645161</v>
      </c>
    </row>
    <row r="75" spans="1:6" ht="28.5" customHeight="1" x14ac:dyDescent="0.25">
      <c r="A75" s="8">
        <v>31</v>
      </c>
      <c r="B75" s="32" t="s">
        <v>137</v>
      </c>
      <c r="C75" s="32" t="s">
        <v>156</v>
      </c>
      <c r="D75" s="39">
        <v>4516.1290322580644</v>
      </c>
      <c r="E75" s="38">
        <f t="shared" si="1"/>
        <v>225.80645161290323</v>
      </c>
      <c r="F75" s="35">
        <f t="shared" si="2"/>
        <v>4290.322580645161</v>
      </c>
    </row>
    <row r="76" spans="1:6" ht="28.5" customHeight="1" x14ac:dyDescent="0.25">
      <c r="A76" s="8">
        <v>32</v>
      </c>
      <c r="B76" s="32" t="s">
        <v>21</v>
      </c>
      <c r="C76" s="32" t="s">
        <v>156</v>
      </c>
      <c r="D76" s="39">
        <v>4516.1290322580644</v>
      </c>
      <c r="E76" s="38">
        <f t="shared" si="1"/>
        <v>225.80645161290323</v>
      </c>
      <c r="F76" s="35">
        <f t="shared" si="2"/>
        <v>4290.322580645161</v>
      </c>
    </row>
    <row r="77" spans="1:6" ht="28.5" customHeight="1" x14ac:dyDescent="0.25">
      <c r="A77" s="8">
        <v>33</v>
      </c>
      <c r="B77" s="32" t="s">
        <v>120</v>
      </c>
      <c r="C77" s="32" t="s">
        <v>156</v>
      </c>
      <c r="D77" s="39">
        <v>4516.1290322580644</v>
      </c>
      <c r="E77" s="38">
        <f t="shared" si="1"/>
        <v>225.80645161290323</v>
      </c>
      <c r="F77" s="35">
        <f t="shared" si="2"/>
        <v>4290.322580645161</v>
      </c>
    </row>
    <row r="78" spans="1:6" ht="28.5" customHeight="1" x14ac:dyDescent="0.25">
      <c r="A78" s="8">
        <v>34</v>
      </c>
      <c r="B78" s="32" t="s">
        <v>121</v>
      </c>
      <c r="C78" s="32" t="s">
        <v>156</v>
      </c>
      <c r="D78" s="39">
        <v>4516.1290322580644</v>
      </c>
      <c r="E78" s="38">
        <f t="shared" si="1"/>
        <v>225.80645161290323</v>
      </c>
      <c r="F78" s="35">
        <f t="shared" si="2"/>
        <v>4290.322580645161</v>
      </c>
    </row>
    <row r="79" spans="1:6" ht="28.5" customHeight="1" x14ac:dyDescent="0.25">
      <c r="A79" s="8">
        <v>35</v>
      </c>
      <c r="B79" s="32" t="s">
        <v>49</v>
      </c>
      <c r="C79" s="32" t="s">
        <v>156</v>
      </c>
      <c r="D79" s="39">
        <v>4064.516129032258</v>
      </c>
      <c r="E79" s="38">
        <f t="shared" si="1"/>
        <v>203.22580645161293</v>
      </c>
      <c r="F79" s="35">
        <f t="shared" si="2"/>
        <v>3861.2903225806449</v>
      </c>
    </row>
    <row r="80" spans="1:6" ht="28.5" customHeight="1" x14ac:dyDescent="0.25">
      <c r="A80" s="8">
        <v>36</v>
      </c>
      <c r="B80" s="32" t="s">
        <v>20</v>
      </c>
      <c r="C80" s="32" t="s">
        <v>156</v>
      </c>
      <c r="D80" s="39">
        <v>4967.7419354838703</v>
      </c>
      <c r="E80" s="38">
        <f t="shared" si="1"/>
        <v>248.38709677419354</v>
      </c>
      <c r="F80" s="35">
        <f t="shared" si="2"/>
        <v>4719.3548387096771</v>
      </c>
    </row>
    <row r="81" spans="1:6" ht="28.5" customHeight="1" x14ac:dyDescent="0.25">
      <c r="A81" s="8">
        <v>37</v>
      </c>
      <c r="B81" s="32" t="s">
        <v>122</v>
      </c>
      <c r="C81" s="32" t="s">
        <v>156</v>
      </c>
      <c r="D81" s="39">
        <v>4064.516129032258</v>
      </c>
      <c r="E81" s="38">
        <f t="shared" si="1"/>
        <v>203.22580645161293</v>
      </c>
      <c r="F81" s="35">
        <f t="shared" si="2"/>
        <v>3861.2903225806449</v>
      </c>
    </row>
    <row r="82" spans="1:6" ht="28.5" customHeight="1" x14ac:dyDescent="0.25">
      <c r="A82" s="8">
        <v>38</v>
      </c>
      <c r="B82" s="32" t="s">
        <v>123</v>
      </c>
      <c r="C82" s="32" t="s">
        <v>156</v>
      </c>
      <c r="D82" s="39">
        <v>4064.516129032258</v>
      </c>
      <c r="E82" s="38">
        <f t="shared" si="1"/>
        <v>203.22580645161293</v>
      </c>
      <c r="F82" s="35">
        <f t="shared" si="2"/>
        <v>3861.2903225806449</v>
      </c>
    </row>
    <row r="83" spans="1:6" ht="28.5" customHeight="1" x14ac:dyDescent="0.25">
      <c r="A83" s="8">
        <v>39</v>
      </c>
      <c r="B83" s="32" t="s">
        <v>15</v>
      </c>
      <c r="C83" s="32" t="s">
        <v>156</v>
      </c>
      <c r="D83" s="39">
        <v>5419.354838709678</v>
      </c>
      <c r="E83" s="38">
        <f t="shared" si="1"/>
        <v>270.9677419354839</v>
      </c>
      <c r="F83" s="35">
        <v>5148.38</v>
      </c>
    </row>
    <row r="84" spans="1:6" ht="28.5" customHeight="1" x14ac:dyDescent="0.25">
      <c r="A84" s="8">
        <v>40</v>
      </c>
      <c r="B84" s="32" t="s">
        <v>124</v>
      </c>
      <c r="C84" s="32" t="s">
        <v>156</v>
      </c>
      <c r="D84" s="39">
        <v>3612.9032258064517</v>
      </c>
      <c r="E84" s="38">
        <f t="shared" si="1"/>
        <v>180.64516129032259</v>
      </c>
      <c r="F84" s="35">
        <v>3432.25</v>
      </c>
    </row>
    <row r="85" spans="1:6" ht="28.5" customHeight="1" x14ac:dyDescent="0.25">
      <c r="A85" s="8">
        <v>41</v>
      </c>
      <c r="B85" s="32" t="s">
        <v>157</v>
      </c>
      <c r="C85" s="32" t="s">
        <v>156</v>
      </c>
      <c r="D85" s="39">
        <v>4516.1290322580644</v>
      </c>
      <c r="E85" s="38">
        <f t="shared" si="1"/>
        <v>225.80645161290323</v>
      </c>
      <c r="F85" s="35">
        <f t="shared" si="2"/>
        <v>4290.322580645161</v>
      </c>
    </row>
    <row r="86" spans="1:6" ht="28.5" customHeight="1" x14ac:dyDescent="0.25">
      <c r="A86" s="8">
        <v>42</v>
      </c>
      <c r="B86" s="32" t="s">
        <v>158</v>
      </c>
      <c r="C86" s="32" t="s">
        <v>156</v>
      </c>
      <c r="D86" s="39">
        <v>4516.13</v>
      </c>
      <c r="E86" s="38">
        <f t="shared" si="1"/>
        <v>225.80650000000003</v>
      </c>
      <c r="F86" s="35">
        <f t="shared" si="2"/>
        <v>4290.3235000000004</v>
      </c>
    </row>
    <row r="87" spans="1:6" ht="28.5" customHeight="1" x14ac:dyDescent="0.25">
      <c r="A87" s="8">
        <v>43</v>
      </c>
      <c r="B87" s="32" t="s">
        <v>125</v>
      </c>
      <c r="C87" s="32" t="s">
        <v>156</v>
      </c>
      <c r="D87" s="39">
        <v>4516.1290322580644</v>
      </c>
      <c r="E87" s="38">
        <f t="shared" si="1"/>
        <v>225.80645161290323</v>
      </c>
      <c r="F87" s="35">
        <f t="shared" si="2"/>
        <v>4290.322580645161</v>
      </c>
    </row>
    <row r="88" spans="1:6" ht="28.5" customHeight="1" x14ac:dyDescent="0.25">
      <c r="A88" s="8">
        <v>44</v>
      </c>
      <c r="B88" s="32" t="s">
        <v>17</v>
      </c>
      <c r="C88" s="32" t="s">
        <v>159</v>
      </c>
      <c r="D88" s="39">
        <v>11290.322580645163</v>
      </c>
      <c r="E88" s="38">
        <f t="shared" si="1"/>
        <v>564.51612903225816</v>
      </c>
      <c r="F88" s="35">
        <v>10725.8</v>
      </c>
    </row>
    <row r="89" spans="1:6" ht="28.5" customHeight="1" x14ac:dyDescent="0.25">
      <c r="A89" s="8">
        <v>45</v>
      </c>
      <c r="B89" s="32" t="s">
        <v>18</v>
      </c>
      <c r="C89" s="32" t="s">
        <v>159</v>
      </c>
      <c r="D89" s="39">
        <v>7677.4193548387093</v>
      </c>
      <c r="E89" s="38">
        <f t="shared" si="1"/>
        <v>383.87096774193549</v>
      </c>
      <c r="F89" s="35">
        <f t="shared" si="2"/>
        <v>7293.5483870967737</v>
      </c>
    </row>
    <row r="90" spans="1:6" ht="28.5" customHeight="1" x14ac:dyDescent="0.25">
      <c r="A90" s="8">
        <v>46</v>
      </c>
      <c r="B90" s="32" t="s">
        <v>16</v>
      </c>
      <c r="C90" s="32" t="s">
        <v>159</v>
      </c>
      <c r="D90" s="39">
        <v>8580.645161290322</v>
      </c>
      <c r="E90" s="38">
        <f t="shared" si="1"/>
        <v>429.0322580645161</v>
      </c>
      <c r="F90" s="35">
        <v>8151.62</v>
      </c>
    </row>
    <row r="91" spans="1:6" ht="28.5" customHeight="1" x14ac:dyDescent="0.25">
      <c r="A91" s="8">
        <v>47</v>
      </c>
      <c r="B91" s="32" t="s">
        <v>134</v>
      </c>
      <c r="C91" s="32" t="s">
        <v>159</v>
      </c>
      <c r="D91" s="39">
        <v>7225.8064516129034</v>
      </c>
      <c r="E91" s="38">
        <f t="shared" si="1"/>
        <v>361.29032258064518</v>
      </c>
      <c r="F91" s="35">
        <f t="shared" si="2"/>
        <v>6864.5161290322585</v>
      </c>
    </row>
    <row r="92" spans="1:6" ht="28.5" customHeight="1" x14ac:dyDescent="0.25">
      <c r="A92" s="8">
        <v>48</v>
      </c>
      <c r="B92" s="32" t="s">
        <v>106</v>
      </c>
      <c r="C92" s="32" t="s">
        <v>159</v>
      </c>
      <c r="D92" s="39">
        <v>5419.354838709678</v>
      </c>
      <c r="E92" s="38">
        <f t="shared" si="1"/>
        <v>270.9677419354839</v>
      </c>
      <c r="F92" s="35">
        <v>5148.38</v>
      </c>
    </row>
    <row r="93" spans="1:6" ht="28.5" customHeight="1" x14ac:dyDescent="0.25">
      <c r="A93" s="8">
        <v>49</v>
      </c>
      <c r="B93" s="32" t="s">
        <v>160</v>
      </c>
      <c r="C93" s="32" t="s">
        <v>159</v>
      </c>
      <c r="D93" s="39">
        <v>5419.354838709678</v>
      </c>
      <c r="E93" s="38">
        <f t="shared" si="1"/>
        <v>270.9677419354839</v>
      </c>
      <c r="F93" s="35">
        <v>5148.38</v>
      </c>
    </row>
    <row r="94" spans="1:6" ht="28.5" customHeight="1" x14ac:dyDescent="0.25">
      <c r="A94" s="8">
        <v>50</v>
      </c>
      <c r="B94" s="32" t="s">
        <v>126</v>
      </c>
      <c r="C94" s="32" t="s">
        <v>159</v>
      </c>
      <c r="D94" s="39">
        <v>5419.354838709678</v>
      </c>
      <c r="E94" s="38">
        <f t="shared" si="1"/>
        <v>270.9677419354839</v>
      </c>
      <c r="F94" s="35">
        <v>5148.38</v>
      </c>
    </row>
    <row r="95" spans="1:6" ht="28.5" customHeight="1" x14ac:dyDescent="0.25">
      <c r="A95" s="8">
        <v>51</v>
      </c>
      <c r="B95" s="32" t="s">
        <v>53</v>
      </c>
      <c r="C95" s="32" t="s">
        <v>159</v>
      </c>
      <c r="D95" s="39">
        <v>4516.1290322580644</v>
      </c>
      <c r="E95" s="38">
        <f t="shared" si="1"/>
        <v>225.80645161290323</v>
      </c>
      <c r="F95" s="35">
        <f t="shared" si="2"/>
        <v>4290.322580645161</v>
      </c>
    </row>
    <row r="96" spans="1:6" ht="28.5" customHeight="1" x14ac:dyDescent="0.25">
      <c r="A96" s="8">
        <v>52</v>
      </c>
      <c r="B96" s="32" t="s">
        <v>67</v>
      </c>
      <c r="C96" s="32" t="s">
        <v>159</v>
      </c>
      <c r="D96" s="39">
        <v>8580.645161290322</v>
      </c>
      <c r="E96" s="38">
        <f t="shared" si="1"/>
        <v>429.0322580645161</v>
      </c>
      <c r="F96" s="35">
        <v>8151.62</v>
      </c>
    </row>
    <row r="97" spans="1:6" ht="28.5" customHeight="1" x14ac:dyDescent="0.25">
      <c r="A97" s="8">
        <v>53</v>
      </c>
      <c r="B97" s="32" t="s">
        <v>127</v>
      </c>
      <c r="C97" s="32" t="s">
        <v>161</v>
      </c>
      <c r="D97" s="39">
        <v>6774.1935483870966</v>
      </c>
      <c r="E97" s="38">
        <f t="shared" si="1"/>
        <v>338.70967741935488</v>
      </c>
      <c r="F97" s="35">
        <f t="shared" si="2"/>
        <v>6435.4838709677415</v>
      </c>
    </row>
    <row r="98" spans="1:6" ht="28.5" customHeight="1" x14ac:dyDescent="0.25">
      <c r="A98" s="8">
        <v>54</v>
      </c>
      <c r="B98" s="32" t="s">
        <v>8</v>
      </c>
      <c r="C98" s="32" t="s">
        <v>161</v>
      </c>
      <c r="D98" s="39">
        <v>6774.1935483870966</v>
      </c>
      <c r="E98" s="38">
        <f t="shared" si="1"/>
        <v>338.70967741935488</v>
      </c>
      <c r="F98" s="35">
        <f t="shared" si="2"/>
        <v>6435.4838709677415</v>
      </c>
    </row>
    <row r="99" spans="1:6" ht="28.5" customHeight="1" x14ac:dyDescent="0.25">
      <c r="A99" s="8">
        <v>55</v>
      </c>
      <c r="B99" s="32" t="s">
        <v>27</v>
      </c>
      <c r="C99" s="32" t="s">
        <v>161</v>
      </c>
      <c r="D99" s="39">
        <v>6774.1935483870966</v>
      </c>
      <c r="E99" s="38">
        <f t="shared" si="1"/>
        <v>338.70967741935488</v>
      </c>
      <c r="F99" s="35">
        <f t="shared" si="2"/>
        <v>6435.4838709677415</v>
      </c>
    </row>
    <row r="100" spans="1:6" ht="28.5" customHeight="1" x14ac:dyDescent="0.25">
      <c r="A100" s="8">
        <v>56</v>
      </c>
      <c r="B100" s="32" t="s">
        <v>46</v>
      </c>
      <c r="C100" s="32" t="s">
        <v>161</v>
      </c>
      <c r="D100" s="39">
        <v>5870.9677419354839</v>
      </c>
      <c r="E100" s="38">
        <f t="shared" si="1"/>
        <v>293.54838709677421</v>
      </c>
      <c r="F100" s="35">
        <f t="shared" si="2"/>
        <v>5577.4193548387093</v>
      </c>
    </row>
    <row r="101" spans="1:6" ht="28.5" customHeight="1" x14ac:dyDescent="0.25">
      <c r="A101" s="8">
        <v>57</v>
      </c>
      <c r="B101" s="32" t="s">
        <v>23</v>
      </c>
      <c r="C101" s="32" t="s">
        <v>161</v>
      </c>
      <c r="D101" s="39">
        <v>6774.1935483870966</v>
      </c>
      <c r="E101" s="38">
        <f t="shared" si="1"/>
        <v>338.70967741935488</v>
      </c>
      <c r="F101" s="35">
        <f t="shared" si="2"/>
        <v>6435.4838709677415</v>
      </c>
    </row>
    <row r="102" spans="1:6" ht="28.5" customHeight="1" x14ac:dyDescent="0.25">
      <c r="A102" s="8">
        <v>58</v>
      </c>
      <c r="B102" s="32" t="s">
        <v>24</v>
      </c>
      <c r="C102" s="32" t="s">
        <v>161</v>
      </c>
      <c r="D102" s="39">
        <v>6774.1935483870966</v>
      </c>
      <c r="E102" s="38">
        <f t="shared" si="1"/>
        <v>338.70967741935488</v>
      </c>
      <c r="F102" s="35">
        <f t="shared" si="2"/>
        <v>6435.4838709677415</v>
      </c>
    </row>
    <row r="103" spans="1:6" ht="28.5" customHeight="1" x14ac:dyDescent="0.25">
      <c r="A103" s="8">
        <v>59</v>
      </c>
      <c r="B103" s="32" t="s">
        <v>128</v>
      </c>
      <c r="C103" s="32" t="s">
        <v>162</v>
      </c>
      <c r="D103" s="39">
        <v>11290.322580645163</v>
      </c>
      <c r="E103" s="38">
        <f t="shared" si="1"/>
        <v>564.51612903225816</v>
      </c>
      <c r="F103" s="35">
        <v>10725.8</v>
      </c>
    </row>
    <row r="104" spans="1:6" ht="28.5" customHeight="1" x14ac:dyDescent="0.25">
      <c r="A104" s="8">
        <v>60</v>
      </c>
      <c r="B104" s="32" t="s">
        <v>51</v>
      </c>
      <c r="C104" s="32" t="s">
        <v>163</v>
      </c>
      <c r="D104" s="39">
        <v>5419.354838709678</v>
      </c>
      <c r="E104" s="38">
        <f t="shared" si="1"/>
        <v>270.9677419354839</v>
      </c>
      <c r="F104" s="35">
        <v>5148.38</v>
      </c>
    </row>
    <row r="105" spans="1:6" ht="28.5" customHeight="1" x14ac:dyDescent="0.25">
      <c r="A105" s="8">
        <v>61</v>
      </c>
      <c r="B105" s="32" t="s">
        <v>40</v>
      </c>
      <c r="C105" s="32" t="s">
        <v>163</v>
      </c>
      <c r="D105" s="39">
        <v>6322.5806451612907</v>
      </c>
      <c r="E105" s="38">
        <f t="shared" si="1"/>
        <v>316.12903225806457</v>
      </c>
      <c r="F105" s="35">
        <f t="shared" si="2"/>
        <v>6006.4516129032263</v>
      </c>
    </row>
    <row r="106" spans="1:6" ht="28.5" customHeight="1" x14ac:dyDescent="0.25">
      <c r="A106" s="8">
        <v>62</v>
      </c>
      <c r="B106" s="32" t="s">
        <v>31</v>
      </c>
      <c r="C106" s="32" t="s">
        <v>163</v>
      </c>
      <c r="D106" s="39">
        <v>6322.5806451612907</v>
      </c>
      <c r="E106" s="38">
        <f t="shared" si="1"/>
        <v>316.12903225806457</v>
      </c>
      <c r="F106" s="35">
        <f t="shared" si="2"/>
        <v>6006.4516129032263</v>
      </c>
    </row>
    <row r="107" spans="1:6" ht="28.5" customHeight="1" x14ac:dyDescent="0.25">
      <c r="A107" s="8">
        <v>63</v>
      </c>
      <c r="B107" s="32" t="s">
        <v>50</v>
      </c>
      <c r="C107" s="32" t="s">
        <v>163</v>
      </c>
      <c r="D107" s="39">
        <v>6322.5806451612907</v>
      </c>
      <c r="E107" s="38">
        <f t="shared" si="1"/>
        <v>316.12903225806457</v>
      </c>
      <c r="F107" s="35">
        <f t="shared" si="2"/>
        <v>6006.4516129032263</v>
      </c>
    </row>
    <row r="108" spans="1:6" ht="28.5" customHeight="1" x14ac:dyDescent="0.25">
      <c r="A108" s="8">
        <v>64</v>
      </c>
      <c r="B108" s="32" t="s">
        <v>57</v>
      </c>
      <c r="C108" s="32" t="s">
        <v>163</v>
      </c>
      <c r="D108" s="39">
        <v>4516.1290322580644</v>
      </c>
      <c r="E108" s="38">
        <f t="shared" si="1"/>
        <v>225.80645161290323</v>
      </c>
      <c r="F108" s="35">
        <f t="shared" si="2"/>
        <v>4290.322580645161</v>
      </c>
    </row>
    <row r="109" spans="1:6" ht="28.5" customHeight="1" x14ac:dyDescent="0.25">
      <c r="A109" s="8">
        <v>65</v>
      </c>
      <c r="B109" s="32" t="s">
        <v>129</v>
      </c>
      <c r="C109" s="32" t="s">
        <v>164</v>
      </c>
      <c r="D109" s="39">
        <v>15354.838709677419</v>
      </c>
      <c r="E109" s="38">
        <v>685.48</v>
      </c>
      <c r="F109" s="35">
        <f t="shared" si="2"/>
        <v>14669.358709677419</v>
      </c>
    </row>
    <row r="110" spans="1:6" ht="28.5" customHeight="1" x14ac:dyDescent="0.25">
      <c r="A110" s="8">
        <v>66</v>
      </c>
      <c r="B110" s="32" t="s">
        <v>10</v>
      </c>
      <c r="C110" s="32" t="s">
        <v>164</v>
      </c>
      <c r="D110" s="39">
        <v>12193.548387096775</v>
      </c>
      <c r="E110" s="38">
        <v>544.36</v>
      </c>
      <c r="F110" s="35">
        <f t="shared" ref="F110:F140" si="4">D110-E110</f>
        <v>11649.188387096774</v>
      </c>
    </row>
    <row r="111" spans="1:6" ht="28.5" customHeight="1" x14ac:dyDescent="0.25">
      <c r="A111" s="8">
        <v>67</v>
      </c>
      <c r="B111" s="32" t="s">
        <v>45</v>
      </c>
      <c r="C111" s="32" t="s">
        <v>165</v>
      </c>
      <c r="D111" s="39">
        <v>11290.322580645163</v>
      </c>
      <c r="E111" s="38">
        <v>0</v>
      </c>
      <c r="F111" s="35">
        <f>D111-E111</f>
        <v>11290.322580645163</v>
      </c>
    </row>
    <row r="112" spans="1:6" ht="28.5" customHeight="1" x14ac:dyDescent="0.25">
      <c r="A112" s="8">
        <v>68</v>
      </c>
      <c r="B112" s="32" t="s">
        <v>12</v>
      </c>
      <c r="C112" s="32" t="s">
        <v>165</v>
      </c>
      <c r="D112" s="39">
        <v>8129.0322580645161</v>
      </c>
      <c r="E112" s="38">
        <f t="shared" ref="E110:E140" si="5">D112*5%</f>
        <v>406.45161290322585</v>
      </c>
      <c r="F112" s="35">
        <f t="shared" si="4"/>
        <v>7722.5806451612898</v>
      </c>
    </row>
    <row r="113" spans="1:6" ht="28.5" customHeight="1" x14ac:dyDescent="0.25">
      <c r="A113" s="8">
        <v>69</v>
      </c>
      <c r="B113" s="32" t="s">
        <v>11</v>
      </c>
      <c r="C113" s="32" t="s">
        <v>165</v>
      </c>
      <c r="D113" s="39">
        <v>6774.1935483870966</v>
      </c>
      <c r="E113" s="38">
        <f t="shared" si="5"/>
        <v>338.70967741935488</v>
      </c>
      <c r="F113" s="35">
        <f t="shared" si="4"/>
        <v>6435.4838709677415</v>
      </c>
    </row>
    <row r="114" spans="1:6" ht="28.5" customHeight="1" x14ac:dyDescent="0.25">
      <c r="A114" s="8">
        <v>70</v>
      </c>
      <c r="B114" s="32" t="s">
        <v>130</v>
      </c>
      <c r="C114" s="32" t="s">
        <v>165</v>
      </c>
      <c r="D114" s="39">
        <v>7225.8064516129034</v>
      </c>
      <c r="E114" s="38">
        <f t="shared" si="5"/>
        <v>361.29032258064518</v>
      </c>
      <c r="F114" s="35">
        <f t="shared" si="4"/>
        <v>6864.5161290322585</v>
      </c>
    </row>
    <row r="115" spans="1:6" ht="28.5" customHeight="1" x14ac:dyDescent="0.25">
      <c r="A115" s="8">
        <v>71</v>
      </c>
      <c r="B115" s="32" t="s">
        <v>105</v>
      </c>
      <c r="C115" s="32" t="s">
        <v>164</v>
      </c>
      <c r="D115" s="39">
        <v>11290.322580645163</v>
      </c>
      <c r="E115" s="38">
        <f t="shared" si="5"/>
        <v>564.51612903225816</v>
      </c>
      <c r="F115" s="35">
        <v>10725.8</v>
      </c>
    </row>
    <row r="116" spans="1:6" ht="28.5" customHeight="1" x14ac:dyDescent="0.25">
      <c r="A116" s="8">
        <v>72</v>
      </c>
      <c r="B116" s="32" t="s">
        <v>131</v>
      </c>
      <c r="C116" s="32" t="s">
        <v>164</v>
      </c>
      <c r="D116" s="39">
        <v>10387.096774193547</v>
      </c>
      <c r="E116" s="38">
        <v>519.36</v>
      </c>
      <c r="F116" s="35">
        <f t="shared" si="4"/>
        <v>9867.7367741935468</v>
      </c>
    </row>
    <row r="117" spans="1:6" ht="28.5" customHeight="1" x14ac:dyDescent="0.25">
      <c r="A117" s="8">
        <v>73</v>
      </c>
      <c r="B117" s="32" t="s">
        <v>141</v>
      </c>
      <c r="C117" s="32" t="s">
        <v>151</v>
      </c>
      <c r="D117" s="39">
        <v>4516.1290322580644</v>
      </c>
      <c r="E117" s="38">
        <f t="shared" si="5"/>
        <v>225.80645161290323</v>
      </c>
      <c r="F117" s="35">
        <f t="shared" si="4"/>
        <v>4290.322580645161</v>
      </c>
    </row>
    <row r="118" spans="1:6" ht="28.5" customHeight="1" x14ac:dyDescent="0.25">
      <c r="A118" s="8">
        <v>74</v>
      </c>
      <c r="B118" s="32" t="s">
        <v>44</v>
      </c>
      <c r="C118" s="32" t="s">
        <v>165</v>
      </c>
      <c r="D118" s="39">
        <v>5870.9677419354839</v>
      </c>
      <c r="E118" s="38">
        <f t="shared" si="5"/>
        <v>293.54838709677421</v>
      </c>
      <c r="F118" s="35">
        <f t="shared" si="4"/>
        <v>5577.4193548387093</v>
      </c>
    </row>
    <row r="119" spans="1:6" ht="28.5" customHeight="1" x14ac:dyDescent="0.25">
      <c r="A119" s="8">
        <v>75</v>
      </c>
      <c r="B119" s="32" t="s">
        <v>138</v>
      </c>
      <c r="C119" s="32" t="s">
        <v>166</v>
      </c>
      <c r="D119" s="39">
        <v>7225.8064516129034</v>
      </c>
      <c r="E119" s="38">
        <f t="shared" si="5"/>
        <v>361.29032258064518</v>
      </c>
      <c r="F119" s="35">
        <f t="shared" si="4"/>
        <v>6864.5161290322585</v>
      </c>
    </row>
    <row r="120" spans="1:6" ht="28.5" customHeight="1" x14ac:dyDescent="0.25">
      <c r="A120" s="8">
        <v>76</v>
      </c>
      <c r="B120" s="32" t="s">
        <v>107</v>
      </c>
      <c r="C120" s="32" t="s">
        <v>166</v>
      </c>
      <c r="D120" s="39">
        <v>7225.8064516129034</v>
      </c>
      <c r="E120" s="38">
        <f t="shared" si="5"/>
        <v>361.29032258064518</v>
      </c>
      <c r="F120" s="35">
        <f t="shared" si="4"/>
        <v>6864.5161290322585</v>
      </c>
    </row>
    <row r="121" spans="1:6" ht="28.5" customHeight="1" x14ac:dyDescent="0.25">
      <c r="A121" s="8">
        <v>77</v>
      </c>
      <c r="B121" s="32" t="s">
        <v>167</v>
      </c>
      <c r="C121" s="32" t="s">
        <v>168</v>
      </c>
      <c r="D121" s="39">
        <v>16258.064516129032</v>
      </c>
      <c r="E121" s="38">
        <f t="shared" si="5"/>
        <v>812.9032258064517</v>
      </c>
      <c r="F121" s="35">
        <f t="shared" si="4"/>
        <v>15445.16129032258</v>
      </c>
    </row>
    <row r="122" spans="1:6" ht="28.5" customHeight="1" x14ac:dyDescent="0.25">
      <c r="A122" s="8">
        <v>78</v>
      </c>
      <c r="B122" s="32" t="s">
        <v>101</v>
      </c>
      <c r="C122" s="32" t="s">
        <v>168</v>
      </c>
      <c r="D122" s="39">
        <v>6774.1935483870966</v>
      </c>
      <c r="E122" s="38">
        <f t="shared" si="5"/>
        <v>338.70967741935488</v>
      </c>
      <c r="F122" s="35">
        <f t="shared" si="4"/>
        <v>6435.4838709677415</v>
      </c>
    </row>
    <row r="123" spans="1:6" ht="28.5" customHeight="1" x14ac:dyDescent="0.25">
      <c r="A123" s="8">
        <v>79</v>
      </c>
      <c r="B123" s="32" t="s">
        <v>132</v>
      </c>
      <c r="C123" s="32" t="s">
        <v>168</v>
      </c>
      <c r="D123" s="39">
        <v>15806.451612903225</v>
      </c>
      <c r="E123" s="38">
        <v>705.65</v>
      </c>
      <c r="F123" s="35">
        <f t="shared" si="4"/>
        <v>15100.801612903226</v>
      </c>
    </row>
    <row r="124" spans="1:6" ht="28.5" customHeight="1" x14ac:dyDescent="0.25">
      <c r="A124" s="8">
        <v>80</v>
      </c>
      <c r="B124" s="32" t="s">
        <v>65</v>
      </c>
      <c r="C124" s="32" t="s">
        <v>166</v>
      </c>
      <c r="D124" s="39">
        <v>9032.2580645161288</v>
      </c>
      <c r="E124" s="38">
        <f t="shared" si="5"/>
        <v>451.61290322580646</v>
      </c>
      <c r="F124" s="35">
        <f t="shared" si="4"/>
        <v>8580.645161290322</v>
      </c>
    </row>
    <row r="125" spans="1:6" ht="28.5" customHeight="1" x14ac:dyDescent="0.25">
      <c r="A125" s="8">
        <v>81</v>
      </c>
      <c r="B125" s="32" t="s">
        <v>56</v>
      </c>
      <c r="C125" s="32" t="s">
        <v>168</v>
      </c>
      <c r="D125" s="39">
        <v>9032.2580645161288</v>
      </c>
      <c r="E125" s="38">
        <f t="shared" si="5"/>
        <v>451.61290322580646</v>
      </c>
      <c r="F125" s="35">
        <f t="shared" si="4"/>
        <v>8580.645161290322</v>
      </c>
    </row>
    <row r="126" spans="1:6" ht="28.5" customHeight="1" x14ac:dyDescent="0.25">
      <c r="A126" s="8">
        <v>82</v>
      </c>
      <c r="B126" s="32" t="s">
        <v>47</v>
      </c>
      <c r="C126" s="32" t="s">
        <v>166</v>
      </c>
      <c r="D126" s="39">
        <v>5870.9677419354839</v>
      </c>
      <c r="E126" s="38">
        <f t="shared" si="5"/>
        <v>293.54838709677421</v>
      </c>
      <c r="F126" s="35">
        <f t="shared" si="4"/>
        <v>5577.4193548387093</v>
      </c>
    </row>
    <row r="127" spans="1:6" ht="28.5" customHeight="1" x14ac:dyDescent="0.25">
      <c r="A127" s="8">
        <v>83</v>
      </c>
      <c r="B127" s="32" t="s">
        <v>13</v>
      </c>
      <c r="C127" s="32" t="s">
        <v>166</v>
      </c>
      <c r="D127" s="39">
        <v>5870.9677419354839</v>
      </c>
      <c r="E127" s="38">
        <f t="shared" si="5"/>
        <v>293.54838709677421</v>
      </c>
      <c r="F127" s="35">
        <f t="shared" si="4"/>
        <v>5577.4193548387093</v>
      </c>
    </row>
    <row r="128" spans="1:6" ht="28.5" customHeight="1" x14ac:dyDescent="0.25">
      <c r="A128" s="8">
        <v>84</v>
      </c>
      <c r="B128" s="32" t="s">
        <v>25</v>
      </c>
      <c r="C128" s="32" t="s">
        <v>166</v>
      </c>
      <c r="D128" s="39">
        <v>5870.9677419354839</v>
      </c>
      <c r="E128" s="38">
        <f t="shared" si="5"/>
        <v>293.54838709677421</v>
      </c>
      <c r="F128" s="35">
        <f t="shared" si="4"/>
        <v>5577.4193548387093</v>
      </c>
    </row>
    <row r="129" spans="1:6" ht="28.5" customHeight="1" x14ac:dyDescent="0.25">
      <c r="A129" s="8">
        <v>85</v>
      </c>
      <c r="B129" s="32" t="s">
        <v>104</v>
      </c>
      <c r="C129" s="32" t="s">
        <v>168</v>
      </c>
      <c r="D129" s="39">
        <v>8129.0322580645161</v>
      </c>
      <c r="E129" s="38">
        <f t="shared" si="5"/>
        <v>406.45161290322585</v>
      </c>
      <c r="F129" s="35">
        <f t="shared" si="4"/>
        <v>7722.5806451612898</v>
      </c>
    </row>
    <row r="130" spans="1:6" ht="28.5" customHeight="1" x14ac:dyDescent="0.25">
      <c r="A130" s="8">
        <v>86</v>
      </c>
      <c r="B130" s="32" t="s">
        <v>133</v>
      </c>
      <c r="C130" s="32" t="s">
        <v>166</v>
      </c>
      <c r="D130" s="39">
        <v>7225.8064516129034</v>
      </c>
      <c r="E130" s="38">
        <f t="shared" si="5"/>
        <v>361.29032258064518</v>
      </c>
      <c r="F130" s="35">
        <f t="shared" si="4"/>
        <v>6864.5161290322585</v>
      </c>
    </row>
    <row r="131" spans="1:6" ht="28.5" customHeight="1" x14ac:dyDescent="0.25">
      <c r="A131" s="8">
        <v>87</v>
      </c>
      <c r="B131" s="32" t="s">
        <v>14</v>
      </c>
      <c r="C131" s="32" t="s">
        <v>166</v>
      </c>
      <c r="D131" s="39">
        <v>4516.1290322580644</v>
      </c>
      <c r="E131" s="38">
        <f t="shared" si="5"/>
        <v>225.80645161290323</v>
      </c>
      <c r="F131" s="35">
        <f t="shared" si="4"/>
        <v>4290.322580645161</v>
      </c>
    </row>
    <row r="132" spans="1:6" ht="28.5" customHeight="1" x14ac:dyDescent="0.25">
      <c r="A132" s="8">
        <v>88</v>
      </c>
      <c r="B132" s="32" t="s">
        <v>30</v>
      </c>
      <c r="C132" s="32" t="s">
        <v>166</v>
      </c>
      <c r="D132" s="39">
        <v>9032.2580645161288</v>
      </c>
      <c r="E132" s="38">
        <f t="shared" si="5"/>
        <v>451.61290322580646</v>
      </c>
      <c r="F132" s="35">
        <f t="shared" si="4"/>
        <v>8580.645161290322</v>
      </c>
    </row>
    <row r="133" spans="1:6" ht="28.5" customHeight="1" x14ac:dyDescent="0.25">
      <c r="A133" s="8">
        <v>89</v>
      </c>
      <c r="B133" s="32" t="s">
        <v>143</v>
      </c>
      <c r="C133" s="32" t="s">
        <v>169</v>
      </c>
      <c r="D133" s="39">
        <v>7225.8064516129034</v>
      </c>
      <c r="E133" s="38">
        <f t="shared" si="5"/>
        <v>361.29032258064518</v>
      </c>
      <c r="F133" s="35">
        <f t="shared" si="4"/>
        <v>6864.5161290322585</v>
      </c>
    </row>
    <row r="134" spans="1:6" ht="28.5" customHeight="1" x14ac:dyDescent="0.25">
      <c r="A134" s="8">
        <v>90</v>
      </c>
      <c r="B134" s="32" t="s">
        <v>145</v>
      </c>
      <c r="C134" s="32" t="s">
        <v>170</v>
      </c>
      <c r="D134" s="39">
        <v>7225.8064516129034</v>
      </c>
      <c r="E134" s="38">
        <f t="shared" si="5"/>
        <v>361.29032258064518</v>
      </c>
      <c r="F134" s="35">
        <f t="shared" si="4"/>
        <v>6864.5161290322585</v>
      </c>
    </row>
    <row r="135" spans="1:6" ht="28.5" customHeight="1" x14ac:dyDescent="0.25">
      <c r="A135" s="8">
        <v>91</v>
      </c>
      <c r="B135" s="32" t="s">
        <v>142</v>
      </c>
      <c r="C135" s="32" t="s">
        <v>168</v>
      </c>
      <c r="D135" s="39">
        <v>10838.709677419356</v>
      </c>
      <c r="E135" s="38">
        <f t="shared" si="5"/>
        <v>541.9354838709678</v>
      </c>
      <c r="F135" s="35">
        <f t="shared" si="4"/>
        <v>10296.774193548388</v>
      </c>
    </row>
    <row r="136" spans="1:6" ht="28.5" customHeight="1" x14ac:dyDescent="0.25">
      <c r="A136" s="8">
        <v>92</v>
      </c>
      <c r="B136" s="32" t="s">
        <v>146</v>
      </c>
      <c r="C136" s="32" t="s">
        <v>168</v>
      </c>
      <c r="D136" s="39">
        <v>12645.161290322581</v>
      </c>
      <c r="E136" s="38">
        <v>564.52</v>
      </c>
      <c r="F136" s="35">
        <f t="shared" si="4"/>
        <v>12080.641290322581</v>
      </c>
    </row>
    <row r="137" spans="1:6" ht="28.5" customHeight="1" x14ac:dyDescent="0.25">
      <c r="A137" s="8">
        <v>93</v>
      </c>
      <c r="B137" s="32" t="s">
        <v>148</v>
      </c>
      <c r="C137" s="32" t="s">
        <v>168</v>
      </c>
      <c r="D137" s="39">
        <v>12645.161290322581</v>
      </c>
      <c r="E137" s="38">
        <f>D137*5%</f>
        <v>632.25806451612914</v>
      </c>
      <c r="F137" s="35">
        <f t="shared" si="4"/>
        <v>12012.903225806453</v>
      </c>
    </row>
    <row r="138" spans="1:6" ht="28.5" customHeight="1" x14ac:dyDescent="0.25">
      <c r="A138" s="8">
        <v>94</v>
      </c>
      <c r="B138" s="32" t="s">
        <v>144</v>
      </c>
      <c r="C138" s="32" t="s">
        <v>168</v>
      </c>
      <c r="D138" s="39">
        <v>12645.161290322581</v>
      </c>
      <c r="E138" s="38">
        <f t="shared" si="5"/>
        <v>632.25806451612914</v>
      </c>
      <c r="F138" s="35">
        <f t="shared" si="4"/>
        <v>12012.903225806453</v>
      </c>
    </row>
    <row r="139" spans="1:6" ht="28.5" customHeight="1" x14ac:dyDescent="0.25">
      <c r="A139" s="8">
        <v>95</v>
      </c>
      <c r="B139" s="32" t="s">
        <v>116</v>
      </c>
      <c r="C139" s="32" t="s">
        <v>153</v>
      </c>
      <c r="D139" s="39">
        <v>7767.7419354838712</v>
      </c>
      <c r="E139" s="38">
        <f t="shared" si="5"/>
        <v>388.38709677419359</v>
      </c>
      <c r="F139" s="35">
        <f t="shared" si="4"/>
        <v>7379.354838709678</v>
      </c>
    </row>
    <row r="140" spans="1:6" ht="28.5" customHeight="1" x14ac:dyDescent="0.25">
      <c r="A140" s="8">
        <v>96</v>
      </c>
      <c r="B140" s="32" t="s">
        <v>102</v>
      </c>
      <c r="C140" s="32" t="s">
        <v>161</v>
      </c>
      <c r="D140" s="39">
        <v>6774.1935483870966</v>
      </c>
      <c r="E140" s="38">
        <f t="shared" si="5"/>
        <v>338.70967741935488</v>
      </c>
      <c r="F140" s="35">
        <f t="shared" si="4"/>
        <v>6435.4838709677415</v>
      </c>
    </row>
    <row r="141" spans="1:6" x14ac:dyDescent="0.25">
      <c r="D141" s="27"/>
      <c r="E141" s="27"/>
      <c r="F141" s="27"/>
    </row>
  </sheetData>
  <mergeCells count="15">
    <mergeCell ref="A1:H1"/>
    <mergeCell ref="A2:H2"/>
    <mergeCell ref="A3:H3"/>
    <mergeCell ref="A4:H4"/>
    <mergeCell ref="A5:H5"/>
    <mergeCell ref="A43:A44"/>
    <mergeCell ref="B43:B44"/>
    <mergeCell ref="C9:F9"/>
    <mergeCell ref="C20:F20"/>
    <mergeCell ref="A6:H6"/>
    <mergeCell ref="C41:F41"/>
    <mergeCell ref="E43:E44"/>
    <mergeCell ref="D43:D44"/>
    <mergeCell ref="C43:C44"/>
    <mergeCell ref="F43:F44"/>
  </mergeCells>
  <printOptions horizontalCentered="1" verticalCentered="1"/>
  <pageMargins left="0" right="0" top="0.74803149606299213" bottom="0.74803149606299213" header="0" footer="0"/>
  <pageSetup paperSize="14" scale="5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2023-08-01T18:53:22Z</cp:lastPrinted>
  <dcterms:created xsi:type="dcterms:W3CDTF">2019-08-06T20:59:18Z</dcterms:created>
  <dcterms:modified xsi:type="dcterms:W3CDTF">2023-08-01T18:53:49Z</dcterms:modified>
</cp:coreProperties>
</file>